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80" firstSheet="3" activeTab="3"/>
  </bookViews>
  <sheets>
    <sheet name="申込書_Mizuno_Yonex" sheetId="1" state="hidden" r:id="rId1"/>
    <sheet name="申込書_Lucent" sheetId="2" state="hidden" r:id="rId2"/>
    <sheet name="Sheet1" sheetId="3" state="hidden" r:id="rId3"/>
    <sheet name="申込書" sheetId="4" r:id="rId4"/>
  </sheets>
  <definedNames>
    <definedName name="_xlnm.Print_Area" localSheetId="3">'申込書'!$B$2:$AK$53</definedName>
    <definedName name="_xlnm.Print_Area" localSheetId="1">'申込書_Lucent'!$B$2:$AJ$52</definedName>
    <definedName name="_xlnm.Print_Area" localSheetId="0">'申込書_Mizuno_Yonex'!$B$2:$AJ$52</definedName>
    <definedName name="技術等級">'Sheet1'!$G$2:$G$14</definedName>
    <definedName name="県">'Sheet1'!$F$2:$F$6</definedName>
    <definedName name="県連">'Sheet1'!$E$2:$E$6</definedName>
    <definedName name="種別リスト_1">'Sheet1'!$B$2:$B$21</definedName>
    <definedName name="種別リスト_2">'Sheet1'!$C$2:$C$14</definedName>
    <definedName name="順位">'Sheet1'!$D$2:$D$17</definedName>
    <definedName name="審判員制度">'Sheet1'!$H$2:$H$7</definedName>
  </definedNames>
  <calcPr fullCalcOnLoad="1"/>
</workbook>
</file>

<file path=xl/sharedStrings.xml><?xml version="1.0" encoding="utf-8"?>
<sst xmlns="http://schemas.openxmlformats.org/spreadsheetml/2006/main" count="345" uniqueCount="145">
  <si>
    <t>男</t>
  </si>
  <si>
    <t>子</t>
  </si>
  <si>
    <t>女</t>
  </si>
  <si>
    <t>種</t>
  </si>
  <si>
    <t>別</t>
  </si>
  <si>
    <t xml:space="preserve"> 県ソフトテニス連盟</t>
  </si>
  <si>
    <t>連
絡
責
任
者</t>
  </si>
  <si>
    <t>年齢</t>
  </si>
  <si>
    <t>携帯</t>
  </si>
  <si>
    <t>会員登録番号</t>
  </si>
  <si>
    <t>氏 名</t>
  </si>
  <si>
    <t>〒</t>
  </si>
  <si>
    <t>【記載上の注意】</t>
  </si>
  <si>
    <t>所属団体名</t>
  </si>
  <si>
    <t>下位種別への参加について</t>
  </si>
  <si>
    <t>ペア＝</t>
  </si>
  <si>
    <t>一般</t>
  </si>
  <si>
    <t>成年</t>
  </si>
  <si>
    <t>　参加料　4,000円×</t>
  </si>
  <si>
    <t>審判員
制度</t>
  </si>
  <si>
    <t>技術
等級</t>
  </si>
  <si>
    <t>E-Mail</t>
  </si>
  <si>
    <t>連絡先</t>
  </si>
  <si>
    <t>　</t>
  </si>
  <si>
    <t>種別</t>
  </si>
  <si>
    <t>順位</t>
  </si>
  <si>
    <t>フリガナ</t>
  </si>
  <si>
    <t>氏名</t>
  </si>
  <si>
    <t>A</t>
  </si>
  <si>
    <t>B</t>
  </si>
  <si>
    <t>支部名</t>
  </si>
  <si>
    <t>団体名</t>
  </si>
  <si>
    <t>自宅
住所</t>
  </si>
  <si>
    <t>生年月日
（yyyy/mm/dd）</t>
  </si>
  <si>
    <t>登録連盟</t>
  </si>
  <si>
    <t>円を当日払いで申し込みます</t>
  </si>
  <si>
    <t>県名</t>
  </si>
  <si>
    <t>2017/4/1</t>
  </si>
  <si>
    <t>alvell_50zu3@m6.cty-net.ne.jp</t>
  </si>
  <si>
    <t>送付先 ⇒</t>
  </si>
  <si>
    <t>第回 カップ争奪近県ソフトテニス大会申込書</t>
  </si>
  <si>
    <t>第回 ルーセントカップ争奪東海ソフトテニス大会申込書</t>
  </si>
  <si>
    <t>男子</t>
  </si>
  <si>
    <t>一部</t>
  </si>
  <si>
    <t>二部</t>
  </si>
  <si>
    <t>三部</t>
  </si>
  <si>
    <t>四部</t>
  </si>
  <si>
    <t>五部</t>
  </si>
  <si>
    <t>六部</t>
  </si>
  <si>
    <t>E-Mail</t>
  </si>
  <si>
    <t>女子</t>
  </si>
  <si>
    <t>〒</t>
  </si>
  <si>
    <t>混合</t>
  </si>
  <si>
    <t>2017/9/17</t>
  </si>
  <si>
    <t>フリガナ</t>
  </si>
  <si>
    <t>生年月日
（yyyy/mm/dd）</t>
  </si>
  <si>
    <t>A</t>
  </si>
  <si>
    <t>B</t>
  </si>
  <si>
    <t>ペア＝</t>
  </si>
  <si>
    <t>団体ID</t>
  </si>
  <si>
    <t>一般男子</t>
  </si>
  <si>
    <t>成年男子</t>
  </si>
  <si>
    <t>50男子</t>
  </si>
  <si>
    <t>55男子</t>
  </si>
  <si>
    <t>60男子</t>
  </si>
  <si>
    <t>65男子</t>
  </si>
  <si>
    <t>70男子</t>
  </si>
  <si>
    <t>75男子</t>
  </si>
  <si>
    <t>一般女子</t>
  </si>
  <si>
    <t>成年女子</t>
  </si>
  <si>
    <t>50女子</t>
  </si>
  <si>
    <t>55女子</t>
  </si>
  <si>
    <t>60女子</t>
  </si>
  <si>
    <t>65女子</t>
  </si>
  <si>
    <t>70女子</t>
  </si>
  <si>
    <t>75女子</t>
  </si>
  <si>
    <t>種別リスト_2</t>
  </si>
  <si>
    <t>種別リスト_1</t>
  </si>
  <si>
    <t>1部</t>
  </si>
  <si>
    <t>2部</t>
  </si>
  <si>
    <t>3部</t>
  </si>
  <si>
    <t>4部</t>
  </si>
  <si>
    <t>5部</t>
  </si>
  <si>
    <t>6部</t>
  </si>
  <si>
    <t>技術等級</t>
  </si>
  <si>
    <t>審判員制度</t>
  </si>
  <si>
    <t>Ma</t>
  </si>
  <si>
    <t>Ex</t>
  </si>
  <si>
    <t>S-Ex</t>
  </si>
  <si>
    <t>Sp</t>
  </si>
  <si>
    <t>S-Sp</t>
  </si>
  <si>
    <t>1級</t>
  </si>
  <si>
    <t>2級</t>
  </si>
  <si>
    <t>3級</t>
  </si>
  <si>
    <t>4級</t>
  </si>
  <si>
    <t>MR</t>
  </si>
  <si>
    <t>MA</t>
  </si>
  <si>
    <t>-</t>
  </si>
  <si>
    <r>
      <t>1．申込書は</t>
    </r>
    <r>
      <rPr>
        <b/>
        <sz val="9"/>
        <rFont val="ＭＳ Ｐ明朝"/>
        <family val="1"/>
      </rPr>
      <t>種別毎</t>
    </r>
    <r>
      <rPr>
        <sz val="9"/>
        <rFont val="ＭＳ Ｐ明朝"/>
        <family val="1"/>
      </rPr>
      <t>に順位をつけて作成</t>
    </r>
    <r>
      <rPr>
        <b/>
        <sz val="9"/>
        <rFont val="ＭＳ Ｐ明朝"/>
        <family val="1"/>
      </rPr>
      <t>（すべて記入）</t>
    </r>
    <r>
      <rPr>
        <sz val="9"/>
        <rFont val="ＭＳ Ｐ明朝"/>
        <family val="1"/>
      </rPr>
      <t>し、参加ペア数（1ペア=4,000円）を記入</t>
    </r>
    <r>
      <rPr>
        <b/>
        <sz val="9"/>
        <rFont val="ＭＳ Ｐ明朝"/>
        <family val="1"/>
      </rPr>
      <t>（今回は、当日払いとする）</t>
    </r>
    <r>
      <rPr>
        <sz val="9"/>
        <rFont val="ＭＳ Ｐ明朝"/>
        <family val="1"/>
      </rPr>
      <t>し、大会参加申込書を送付のこと。</t>
    </r>
    <r>
      <rPr>
        <b/>
        <u val="single"/>
        <sz val="9"/>
        <color indexed="10"/>
        <rFont val="ＭＳ Ｐ明朝"/>
        <family val="1"/>
      </rPr>
      <t>※本申込書原本（エクセルファイル）をE-Mailで送付以外は受付不可。</t>
    </r>
  </si>
  <si>
    <t>2．所属団体名には、登録されている団体名を記入、所属の県、技術等級、審判員制度欄は該当項目を選択する。団体ID、会員登録番号をそれぞれ記入のこと。記入のないものは受付いたしません。</t>
  </si>
  <si>
    <t>4．申込締切日　　2018年12月10日（水）18：00必着（厳守）</t>
  </si>
  <si>
    <t>※受付完了後に返信させていただきます。返信がない場合は、受付確認をお願いいたします。</t>
  </si>
  <si>
    <t>3．下位種別への参加については、参加しない場合のみ【×】を選択して下さい。記入のない場合は、参加するものと見なします。</t>
  </si>
  <si>
    <t>　2018 年　　　月　　　日</t>
  </si>
  <si>
    <t>順位</t>
  </si>
  <si>
    <t>県</t>
  </si>
  <si>
    <t>三重</t>
  </si>
  <si>
    <t>愛知</t>
  </si>
  <si>
    <t>岐阜</t>
  </si>
  <si>
    <t>静岡</t>
  </si>
  <si>
    <t>大会年齢</t>
  </si>
  <si>
    <t xml:space="preserve"> ソフトテニス連盟</t>
  </si>
  <si>
    <t>岐阜県</t>
  </si>
  <si>
    <t>県連</t>
  </si>
  <si>
    <t>三重県</t>
  </si>
  <si>
    <t>愛知県</t>
  </si>
  <si>
    <t>静岡県</t>
  </si>
  <si>
    <t>色</t>
  </si>
  <si>
    <t>記入</t>
  </si>
  <si>
    <t>申し込み</t>
  </si>
  <si>
    <t>V1.1.0</t>
  </si>
  <si>
    <t>2.</t>
  </si>
  <si>
    <t>色の部分には、本申込書を作成、送付いただく連絡責任者を記入。</t>
  </si>
  <si>
    <t>参加申し込み選手の「フリガナ」または「氏名」を入力後、入力必須項目が、</t>
  </si>
  <si>
    <t>1.</t>
  </si>
  <si>
    <t>下位種別への参加については、参加しない場合のみ【×】を選択して下さい。記入のない場合は、参加するものと見なします。</t>
  </si>
  <si>
    <t>3.</t>
  </si>
  <si>
    <t>4.</t>
  </si>
  <si>
    <t>5.</t>
  </si>
  <si>
    <r>
      <t>色に変わりますので、入力漏れのないようお願いいたします。</t>
    </r>
    <r>
      <rPr>
        <b/>
        <u val="single"/>
        <sz val="9"/>
        <color indexed="10"/>
        <rFont val="ＭＳ Ｐ明朝"/>
        <family val="1"/>
      </rPr>
      <t>AK列の「申し込み」欄に【OK】が表示されることを確認し、申し込みをお願いいたします。</t>
    </r>
  </si>
  <si>
    <t>第19回 ミズノカップ争奪東海ソフトテニス大会 参加申込書</t>
  </si>
  <si>
    <r>
      <t>申込書は種別毎に順位をつけて作成（すべて記入）し、参加ペア数（1ペア=4,000円）を確認（今回は、当日払いとする）し、大会参加申込書を送付のこと。</t>
    </r>
    <r>
      <rPr>
        <b/>
        <sz val="9"/>
        <color indexed="10"/>
        <rFont val="ＭＳ Ｐ明朝"/>
        <family val="1"/>
      </rPr>
      <t>※本参加申込書原本（エクセルファイル）をE-Mailで送付以外は受付不可。</t>
    </r>
  </si>
  <si>
    <t>成男子35</t>
  </si>
  <si>
    <t>成男子45</t>
  </si>
  <si>
    <t>成女子35</t>
  </si>
  <si>
    <t>成女子45</t>
  </si>
  <si>
    <t>成年
35</t>
  </si>
  <si>
    <t>成年
45</t>
  </si>
  <si>
    <t>変更履歴</t>
  </si>
  <si>
    <t>大会年齢を2018/4/1に変更。年齢の「条件付き書式」を【117】⇒【118】へ変更。</t>
  </si>
  <si>
    <t>Ver_1.1.0</t>
  </si>
  <si>
    <r>
      <t>一宮クラブ小畑様から、</t>
    </r>
    <r>
      <rPr>
        <b/>
        <sz val="11"/>
        <color indexed="10"/>
        <rFont val="ＭＳ Ｐゴシック"/>
        <family val="3"/>
      </rPr>
      <t>MACで作成できない</t>
    </r>
    <r>
      <rPr>
        <sz val="11"/>
        <rFont val="ＭＳ Ｐゴシック"/>
        <family val="3"/>
      </rPr>
      <t>と報告あり。⇒「シート保護」解除で作成し差し替えを依頼。</t>
    </r>
  </si>
  <si>
    <t>長良川クラブ羽賀様から保護解除してくださいメッセージあり（オープンソフトを利用）⇒「シート保護」解除で差し替えを依頼</t>
  </si>
  <si>
    <t>Ver_1.1.0_M</t>
  </si>
  <si>
    <t>申込締切日：2018年 11月5日（月）18：00必着（厳守）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</si>
</sst>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.5"/>
      <name val="ＭＳ 明朝"/>
      <family val="1"/>
    </font>
    <font>
      <sz val="10"/>
      <name val="ＭＳ 明朝"/>
      <family val="1"/>
    </font>
    <font>
      <b/>
      <sz val="11.5"/>
      <name val="ＭＳ 明朝"/>
      <family val="1"/>
    </font>
    <font>
      <b/>
      <sz val="18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b/>
      <u val="single"/>
      <sz val="9"/>
      <color indexed="10"/>
      <name val="ＭＳ Ｐ明朝"/>
      <family val="1"/>
    </font>
    <font>
      <sz val="6"/>
      <name val="Times New Roman"/>
      <family val="1"/>
    </font>
    <font>
      <sz val="8.5"/>
      <name val="ＭＳ Ｐ明朝"/>
      <family val="1"/>
    </font>
    <font>
      <b/>
      <sz val="9"/>
      <color indexed="10"/>
      <name val="ＭＳ Ｐ明朝"/>
      <family val="1"/>
    </font>
    <font>
      <b/>
      <sz val="12"/>
      <name val="ＭＳ Ｐ明朝"/>
      <family val="1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明朝"/>
      <family val="1"/>
    </font>
    <font>
      <b/>
      <sz val="10"/>
      <color indexed="10"/>
      <name val="ＭＳ Ｐ明朝"/>
      <family val="1"/>
    </font>
    <font>
      <sz val="12"/>
      <color indexed="9"/>
      <name val="ＭＳ Ｐ明朝"/>
      <family val="1"/>
    </font>
    <font>
      <sz val="11"/>
      <color indexed="55"/>
      <name val="ＭＳ 明朝"/>
      <family val="1"/>
    </font>
    <font>
      <sz val="10"/>
      <color indexed="55"/>
      <name val="ＭＳ 明朝"/>
      <family val="1"/>
    </font>
    <font>
      <sz val="11"/>
      <color indexed="55"/>
      <name val="ＭＳ Ｐゴシック"/>
      <family val="3"/>
    </font>
    <font>
      <sz val="9"/>
      <color indexed="55"/>
      <name val="ＭＳ 明朝"/>
      <family val="1"/>
    </font>
    <font>
      <b/>
      <sz val="10"/>
      <color indexed="55"/>
      <name val="ＭＳ 明朝"/>
      <family val="1"/>
    </font>
    <font>
      <sz val="10"/>
      <color indexed="55"/>
      <name val="ＭＳ Ｐゴシック"/>
      <family val="3"/>
    </font>
    <font>
      <b/>
      <sz val="10"/>
      <color indexed="12"/>
      <name val="ＭＳ Ｐ明朝"/>
      <family val="1"/>
    </font>
    <font>
      <sz val="10"/>
      <color indexed="12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9"/>
      <color rgb="FFFF0000"/>
      <name val="ＭＳ 明朝"/>
      <family val="1"/>
    </font>
    <font>
      <b/>
      <sz val="9"/>
      <color rgb="FFFF0000"/>
      <name val="ＭＳ Ｐ明朝"/>
      <family val="1"/>
    </font>
    <font>
      <b/>
      <sz val="10"/>
      <color rgb="FFFF0000"/>
      <name val="ＭＳ Ｐ明朝"/>
      <family val="1"/>
    </font>
    <font>
      <sz val="12"/>
      <color theme="0"/>
      <name val="ＭＳ Ｐ明朝"/>
      <family val="1"/>
    </font>
    <font>
      <sz val="11"/>
      <color theme="0" tint="-0.3499799966812134"/>
      <name val="ＭＳ 明朝"/>
      <family val="1"/>
    </font>
    <font>
      <sz val="10"/>
      <color theme="0" tint="-0.3499799966812134"/>
      <name val="ＭＳ 明朝"/>
      <family val="1"/>
    </font>
    <font>
      <sz val="11"/>
      <color theme="0" tint="-0.3499799966812134"/>
      <name val="ＭＳ Ｐゴシック"/>
      <family val="3"/>
    </font>
    <font>
      <sz val="9"/>
      <color theme="0" tint="-0.3499799966812134"/>
      <name val="ＭＳ 明朝"/>
      <family val="1"/>
    </font>
    <font>
      <b/>
      <sz val="10"/>
      <color theme="0" tint="-0.3499799966812134"/>
      <name val="ＭＳ 明朝"/>
      <family val="1"/>
    </font>
    <font>
      <sz val="10"/>
      <color theme="0" tint="-0.3499799966812134"/>
      <name val="ＭＳ Ｐゴシック"/>
      <family val="3"/>
    </font>
    <font>
      <b/>
      <u val="single"/>
      <sz val="9"/>
      <color rgb="FFFF0000"/>
      <name val="ＭＳ Ｐ明朝"/>
      <family val="1"/>
    </font>
    <font>
      <b/>
      <sz val="10"/>
      <color rgb="FF0000FF"/>
      <name val="ＭＳ Ｐ明朝"/>
      <family val="1"/>
    </font>
    <font>
      <sz val="10"/>
      <color theme="1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 style="hair"/>
      <right style="thin"/>
      <top style="medium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 style="thin"/>
      <top style="thin"/>
      <bottom/>
    </border>
    <border>
      <left style="hair"/>
      <right style="thin"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/>
      <right/>
      <top style="hair"/>
      <bottom>
        <color indexed="63"/>
      </bottom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hair"/>
    </border>
    <border>
      <left style="medium"/>
      <right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/>
      <bottom style="medium"/>
    </border>
    <border>
      <left style="hair"/>
      <right style="thin"/>
      <top style="hair"/>
      <bottom/>
    </border>
    <border>
      <left style="hair"/>
      <right style="thin"/>
      <top/>
      <bottom style="medium"/>
    </border>
    <border>
      <left style="thin"/>
      <right/>
      <top style="hair">
        <color theme="0" tint="-0.3499799966812134"/>
      </top>
      <bottom style="hair"/>
    </border>
    <border>
      <left/>
      <right/>
      <top style="hair">
        <color theme="0" tint="-0.3499799966812134"/>
      </top>
      <bottom style="hair"/>
    </border>
    <border>
      <left/>
      <right style="thin"/>
      <top style="hair">
        <color theme="0" tint="-0.3499799966812134"/>
      </top>
      <bottom style="hair"/>
    </border>
    <border>
      <left/>
      <right/>
      <top style="thin"/>
      <bottom/>
    </border>
    <border>
      <left style="thin"/>
      <right style="thin"/>
      <top style="medium"/>
      <bottom/>
    </border>
    <border>
      <left/>
      <right style="thin"/>
      <top/>
      <bottom style="medium"/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medium"/>
      <bottom style="dotted"/>
    </border>
    <border>
      <left style="dotted"/>
      <right style="thin"/>
      <top style="dotted"/>
      <bottom style="dotted"/>
    </border>
    <border>
      <left/>
      <right style="medium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thin"/>
    </border>
    <border>
      <left/>
      <right style="thin"/>
      <top style="medium"/>
      <bottom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dotted"/>
      <top style="medium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/>
      <right style="medium"/>
      <top/>
      <bottom style="medium"/>
    </border>
    <border>
      <left style="dotted"/>
      <right style="thin"/>
      <top style="thin"/>
      <bottom style="dotted"/>
    </border>
    <border>
      <left style="dotted"/>
      <right style="thin"/>
      <top style="dotted"/>
      <bottom style="medium"/>
    </border>
    <border>
      <left style="thin"/>
      <right/>
      <top style="hair">
        <color theme="0" tint="-0.3499799966812134"/>
      </top>
      <bottom style="medium"/>
    </border>
    <border>
      <left/>
      <right/>
      <top style="hair">
        <color theme="0" tint="-0.3499799966812134"/>
      </top>
      <bottom style="medium"/>
    </border>
    <border>
      <left/>
      <right style="thin"/>
      <top style="hair">
        <color theme="0" tint="-0.3499799966812134"/>
      </top>
      <bottom style="medium"/>
    </border>
    <border>
      <left style="dotted"/>
      <right style="dotted"/>
      <top style="dotted"/>
      <bottom style="medium"/>
    </border>
    <border>
      <left style="dotted"/>
      <right style="thin"/>
      <top style="dotted"/>
      <bottom style="thin"/>
    </border>
    <border>
      <left style="hair"/>
      <right/>
      <top style="thin"/>
      <bottom/>
    </border>
    <border>
      <left style="hair"/>
      <right/>
      <top/>
      <bottom style="hair"/>
    </border>
    <border>
      <left style="thin"/>
      <right style="dotted"/>
      <top style="thin"/>
      <bottom style="dotted"/>
    </border>
    <border>
      <left style="thin"/>
      <right style="dotted"/>
      <top style="dotted"/>
      <bottom style="medium"/>
    </border>
    <border>
      <left/>
      <right style="thin"/>
      <top style="hair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hair"/>
      <bottom style="thin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medium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medium"/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hair"/>
      <bottom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81" fillId="0" borderId="0" applyNumberFormat="0" applyFill="0" applyBorder="0" applyAlignment="0" applyProtection="0"/>
    <xf numFmtId="0" fontId="82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16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7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3" fillId="0" borderId="0" xfId="0" applyFont="1" applyBorder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49" fontId="17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right" vertical="center"/>
    </xf>
    <xf numFmtId="49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84" fillId="0" borderId="0" xfId="0" applyFont="1" applyAlignment="1">
      <alignment vertical="center"/>
    </xf>
    <xf numFmtId="0" fontId="85" fillId="0" borderId="0" xfId="0" applyFont="1" applyBorder="1" applyAlignment="1">
      <alignment vertical="center"/>
    </xf>
    <xf numFmtId="49" fontId="86" fillId="33" borderId="0" xfId="0" applyNumberFormat="1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right" vertical="center"/>
    </xf>
    <xf numFmtId="49" fontId="25" fillId="0" borderId="11" xfId="0" applyNumberFormat="1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87" fillId="0" borderId="0" xfId="0" applyFont="1" applyBorder="1" applyAlignment="1">
      <alignment horizontal="center" vertical="center"/>
    </xf>
    <xf numFmtId="0" fontId="88" fillId="0" borderId="0" xfId="0" applyFont="1" applyBorder="1" applyAlignment="1">
      <alignment vertical="center"/>
    </xf>
    <xf numFmtId="0" fontId="88" fillId="0" borderId="0" xfId="0" applyFont="1" applyBorder="1" applyAlignment="1">
      <alignment horizontal="center" vertical="center"/>
    </xf>
    <xf numFmtId="14" fontId="0" fillId="0" borderId="0" xfId="0" applyNumberFormat="1" applyAlignment="1">
      <alignment/>
    </xf>
    <xf numFmtId="49" fontId="22" fillId="0" borderId="0" xfId="0" applyNumberFormat="1" applyFont="1" applyFill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89" fillId="0" borderId="0" xfId="0" applyFont="1" applyBorder="1" applyAlignment="1">
      <alignment/>
    </xf>
    <xf numFmtId="0" fontId="89" fillId="0" borderId="0" xfId="0" applyFont="1" applyBorder="1" applyAlignment="1">
      <alignment/>
    </xf>
    <xf numFmtId="14" fontId="88" fillId="0" borderId="0" xfId="0" applyNumberFormat="1" applyFont="1" applyBorder="1" applyAlignment="1">
      <alignment horizontal="center" vertical="center"/>
    </xf>
    <xf numFmtId="0" fontId="87" fillId="0" borderId="0" xfId="0" applyFont="1" applyBorder="1" applyAlignment="1">
      <alignment vertical="center"/>
    </xf>
    <xf numFmtId="0" fontId="90" fillId="0" borderId="0" xfId="0" applyFont="1" applyBorder="1" applyAlignment="1">
      <alignment horizontal="center" vertical="center"/>
    </xf>
    <xf numFmtId="0" fontId="90" fillId="0" borderId="0" xfId="0" applyFont="1" applyBorder="1" applyAlignment="1">
      <alignment vertical="center"/>
    </xf>
    <xf numFmtId="0" fontId="90" fillId="0" borderId="0" xfId="0" applyFont="1" applyAlignment="1">
      <alignment vertical="center"/>
    </xf>
    <xf numFmtId="49" fontId="88" fillId="0" borderId="0" xfId="0" applyNumberFormat="1" applyFont="1" applyBorder="1" applyAlignment="1">
      <alignment vertical="center"/>
    </xf>
    <xf numFmtId="0" fontId="91" fillId="0" borderId="0" xfId="0" applyFont="1" applyBorder="1" applyAlignment="1">
      <alignment horizontal="center" vertical="center"/>
    </xf>
    <xf numFmtId="0" fontId="91" fillId="0" borderId="0" xfId="0" applyFont="1" applyBorder="1" applyAlignment="1">
      <alignment vertical="center"/>
    </xf>
    <xf numFmtId="0" fontId="92" fillId="0" borderId="0" xfId="0" applyFont="1" applyAlignment="1">
      <alignment/>
    </xf>
    <xf numFmtId="0" fontId="89" fillId="0" borderId="0" xfId="0" applyFont="1" applyAlignment="1">
      <alignment/>
    </xf>
    <xf numFmtId="0" fontId="24" fillId="0" borderId="0" xfId="0" applyFont="1" applyFill="1" applyAlignment="1">
      <alignment vertical="center"/>
    </xf>
    <xf numFmtId="0" fontId="24" fillId="6" borderId="0" xfId="0" applyFont="1" applyFill="1" applyAlignment="1">
      <alignment vertical="center"/>
    </xf>
    <xf numFmtId="0" fontId="24" fillId="19" borderId="0" xfId="0" applyFont="1" applyFill="1" applyAlignment="1">
      <alignment vertical="center"/>
    </xf>
    <xf numFmtId="49" fontId="24" fillId="0" borderId="0" xfId="0" applyNumberFormat="1" applyFont="1" applyAlignment="1">
      <alignment horizontal="right" vertical="center"/>
    </xf>
    <xf numFmtId="56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38" fontId="25" fillId="0" borderId="0" xfId="49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center" vertical="center" textRotation="255" shrinkToFit="1"/>
    </xf>
    <xf numFmtId="49" fontId="22" fillId="0" borderId="24" xfId="0" applyNumberFormat="1" applyFont="1" applyBorder="1" applyAlignment="1">
      <alignment horizontal="center" vertical="center" textRotation="255" shrinkToFit="1"/>
    </xf>
    <xf numFmtId="49" fontId="22" fillId="0" borderId="27" xfId="0" applyNumberFormat="1" applyFont="1" applyBorder="1" applyAlignment="1">
      <alignment horizontal="center" vertical="center" textRotation="255" shrinkToFit="1"/>
    </xf>
    <xf numFmtId="49" fontId="22" fillId="0" borderId="28" xfId="0" applyNumberFormat="1" applyFont="1" applyBorder="1" applyAlignment="1">
      <alignment horizontal="center" vertical="center" textRotation="255" shrinkToFit="1"/>
    </xf>
    <xf numFmtId="49" fontId="22" fillId="0" borderId="29" xfId="0" applyNumberFormat="1" applyFont="1" applyBorder="1" applyAlignment="1">
      <alignment horizontal="center" vertical="center" textRotation="255" shrinkToFit="1"/>
    </xf>
    <xf numFmtId="49" fontId="22" fillId="0" borderId="30" xfId="0" applyNumberFormat="1" applyFont="1" applyBorder="1" applyAlignment="1">
      <alignment horizontal="center" vertical="center" textRotation="255" shrinkToFit="1"/>
    </xf>
    <xf numFmtId="0" fontId="22" fillId="0" borderId="31" xfId="0" applyNumberFormat="1" applyFont="1" applyBorder="1" applyAlignment="1">
      <alignment horizontal="center" vertical="center"/>
    </xf>
    <xf numFmtId="0" fontId="22" fillId="0" borderId="32" xfId="0" applyNumberFormat="1" applyFont="1" applyBorder="1" applyAlignment="1">
      <alignment horizontal="center" vertical="center"/>
    </xf>
    <xf numFmtId="0" fontId="22" fillId="0" borderId="33" xfId="0" applyNumberFormat="1" applyFont="1" applyBorder="1" applyAlignment="1">
      <alignment horizontal="center" vertical="center"/>
    </xf>
    <xf numFmtId="49" fontId="22" fillId="0" borderId="31" xfId="0" applyNumberFormat="1" applyFont="1" applyBorder="1" applyAlignment="1">
      <alignment horizontal="center" vertical="center"/>
    </xf>
    <xf numFmtId="49" fontId="22" fillId="0" borderId="34" xfId="0" applyNumberFormat="1" applyFont="1" applyBorder="1" applyAlignment="1">
      <alignment horizontal="center" vertical="center"/>
    </xf>
    <xf numFmtId="49" fontId="22" fillId="0" borderId="32" xfId="0" applyNumberFormat="1" applyFont="1" applyBorder="1" applyAlignment="1">
      <alignment horizontal="center" vertical="center"/>
    </xf>
    <xf numFmtId="49" fontId="22" fillId="0" borderId="35" xfId="0" applyNumberFormat="1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49" fontId="22" fillId="0" borderId="33" xfId="0" applyNumberFormat="1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shrinkToFit="1"/>
    </xf>
    <xf numFmtId="0" fontId="22" fillId="0" borderId="41" xfId="0" applyFont="1" applyBorder="1" applyAlignment="1">
      <alignment horizontal="center" vertical="center" shrinkToFit="1"/>
    </xf>
    <xf numFmtId="0" fontId="22" fillId="0" borderId="42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right" vertical="center"/>
    </xf>
    <xf numFmtId="0" fontId="22" fillId="0" borderId="15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49" fontId="24" fillId="0" borderId="52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49" fontId="24" fillId="0" borderId="53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4" fillId="0" borderId="54" xfId="0" applyNumberFormat="1" applyFont="1" applyBorder="1" applyAlignment="1">
      <alignment horizontal="center" vertical="center"/>
    </xf>
    <xf numFmtId="49" fontId="24" fillId="0" borderId="55" xfId="0" applyNumberFormat="1" applyFont="1" applyBorder="1" applyAlignment="1">
      <alignment horizontal="center" vertical="center"/>
    </xf>
    <xf numFmtId="49" fontId="24" fillId="0" borderId="56" xfId="0" applyNumberFormat="1" applyFont="1" applyBorder="1" applyAlignment="1">
      <alignment horizontal="center" vertical="center"/>
    </xf>
    <xf numFmtId="49" fontId="24" fillId="0" borderId="57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shrinkToFit="1"/>
    </xf>
    <xf numFmtId="0" fontId="24" fillId="0" borderId="41" xfId="0" applyFont="1" applyBorder="1" applyAlignment="1">
      <alignment horizontal="center" vertical="center" shrinkToFit="1"/>
    </xf>
    <xf numFmtId="0" fontId="24" fillId="0" borderId="58" xfId="0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4" fillId="0" borderId="54" xfId="0" applyFont="1" applyBorder="1" applyAlignment="1">
      <alignment horizontal="center" vertical="center" shrinkToFit="1"/>
    </xf>
    <xf numFmtId="0" fontId="24" fillId="0" borderId="55" xfId="0" applyFont="1" applyBorder="1" applyAlignment="1">
      <alignment horizontal="center" vertical="center" shrinkToFit="1"/>
    </xf>
    <xf numFmtId="0" fontId="24" fillId="0" borderId="56" xfId="0" applyFont="1" applyBorder="1" applyAlignment="1">
      <alignment horizontal="center" vertical="center" shrinkToFit="1"/>
    </xf>
    <xf numFmtId="0" fontId="24" fillId="0" borderId="57" xfId="0" applyFont="1" applyBorder="1" applyAlignment="1">
      <alignment horizontal="center" vertical="center" shrinkToFit="1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49" fontId="22" fillId="0" borderId="52" xfId="0" applyNumberFormat="1" applyFont="1" applyBorder="1" applyAlignment="1">
      <alignment horizontal="center" vertical="center" wrapText="1"/>
    </xf>
    <xf numFmtId="49" fontId="22" fillId="0" borderId="61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28" xfId="0" applyNumberFormat="1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center" vertical="center"/>
    </xf>
    <xf numFmtId="49" fontId="22" fillId="0" borderId="43" xfId="0" applyNumberFormat="1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49" fontId="22" fillId="0" borderId="42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49" fontId="22" fillId="0" borderId="68" xfId="0" applyNumberFormat="1" applyFont="1" applyBorder="1" applyAlignment="1">
      <alignment horizontal="center" vertical="center"/>
    </xf>
    <xf numFmtId="49" fontId="22" fillId="0" borderId="69" xfId="0" applyNumberFormat="1" applyFont="1" applyBorder="1" applyAlignment="1">
      <alignment horizontal="center" vertical="center"/>
    </xf>
    <xf numFmtId="0" fontId="22" fillId="0" borderId="69" xfId="0" applyNumberFormat="1" applyFont="1" applyBorder="1" applyAlignment="1">
      <alignment horizontal="center" vertical="center"/>
    </xf>
    <xf numFmtId="0" fontId="22" fillId="0" borderId="70" xfId="0" applyNumberFormat="1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 textRotation="255"/>
    </xf>
    <xf numFmtId="0" fontId="21" fillId="0" borderId="32" xfId="0" applyFont="1" applyBorder="1" applyAlignment="1">
      <alignment horizontal="center" vertical="center" textRotation="255"/>
    </xf>
    <xf numFmtId="0" fontId="21" fillId="0" borderId="33" xfId="0" applyFont="1" applyBorder="1" applyAlignment="1">
      <alignment horizontal="center" vertical="center" textRotation="255"/>
    </xf>
    <xf numFmtId="49" fontId="22" fillId="0" borderId="42" xfId="0" applyNumberFormat="1" applyFont="1" applyBorder="1" applyAlignment="1">
      <alignment horizontal="center" vertical="center" wrapText="1"/>
    </xf>
    <xf numFmtId="0" fontId="22" fillId="0" borderId="52" xfId="0" applyFont="1" applyBorder="1" applyAlignment="1">
      <alignment horizontal="right" vertical="center"/>
    </xf>
    <xf numFmtId="0" fontId="22" fillId="0" borderId="11" xfId="0" applyFont="1" applyBorder="1" applyAlignment="1">
      <alignment horizontal="right" vertical="center"/>
    </xf>
    <xf numFmtId="0" fontId="22" fillId="0" borderId="15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2" fillId="0" borderId="55" xfId="0" applyFont="1" applyBorder="1" applyAlignment="1">
      <alignment horizontal="right" vertical="center"/>
    </xf>
    <xf numFmtId="0" fontId="22" fillId="0" borderId="56" xfId="0" applyFont="1" applyBorder="1" applyAlignment="1">
      <alignment horizontal="right" vertical="center"/>
    </xf>
    <xf numFmtId="0" fontId="25" fillId="0" borderId="23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23" fillId="0" borderId="33" xfId="0" applyFont="1" applyBorder="1" applyAlignment="1">
      <alignment horizontal="center" vertical="center" shrinkToFit="1"/>
    </xf>
    <xf numFmtId="0" fontId="22" fillId="0" borderId="58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61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/>
    </xf>
    <xf numFmtId="0" fontId="22" fillId="0" borderId="56" xfId="0" applyFont="1" applyBorder="1" applyAlignment="1">
      <alignment horizontal="left" vertical="center"/>
    </xf>
    <xf numFmtId="0" fontId="22" fillId="0" borderId="30" xfId="0" applyFont="1" applyBorder="1" applyAlignment="1">
      <alignment horizontal="left" vertical="center"/>
    </xf>
    <xf numFmtId="0" fontId="22" fillId="0" borderId="17" xfId="0" applyFont="1" applyBorder="1" applyAlignment="1">
      <alignment horizontal="center" vertical="center"/>
    </xf>
    <xf numFmtId="14" fontId="22" fillId="0" borderId="15" xfId="0" applyNumberFormat="1" applyFont="1" applyBorder="1" applyAlignment="1">
      <alignment horizontal="center" vertical="center"/>
    </xf>
    <xf numFmtId="14" fontId="22" fillId="0" borderId="0" xfId="0" applyNumberFormat="1" applyFont="1" applyBorder="1" applyAlignment="1">
      <alignment horizontal="center" vertical="center"/>
    </xf>
    <xf numFmtId="14" fontId="22" fillId="0" borderId="28" xfId="0" applyNumberFormat="1" applyFont="1" applyBorder="1" applyAlignment="1">
      <alignment horizontal="center" vertical="center"/>
    </xf>
    <xf numFmtId="14" fontId="22" fillId="0" borderId="22" xfId="0" applyNumberFormat="1" applyFont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/>
    </xf>
    <xf numFmtId="14" fontId="22" fillId="0" borderId="43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49" fontId="22" fillId="0" borderId="66" xfId="0" applyNumberFormat="1" applyFont="1" applyBorder="1" applyAlignment="1">
      <alignment horizontal="center" vertical="center" textRotation="255" shrinkToFit="1"/>
    </xf>
    <xf numFmtId="49" fontId="22" fillId="0" borderId="43" xfId="0" applyNumberFormat="1" applyFont="1" applyBorder="1" applyAlignment="1">
      <alignment horizontal="center" vertical="center" textRotation="255" shrinkToFit="1"/>
    </xf>
    <xf numFmtId="0" fontId="22" fillId="0" borderId="35" xfId="0" applyNumberFormat="1" applyFont="1" applyBorder="1" applyAlignment="1">
      <alignment horizontal="center" vertical="center"/>
    </xf>
    <xf numFmtId="14" fontId="22" fillId="0" borderId="23" xfId="0" applyNumberFormat="1" applyFont="1" applyBorder="1" applyAlignment="1">
      <alignment horizontal="center" vertical="center"/>
    </xf>
    <xf numFmtId="14" fontId="22" fillId="0" borderId="41" xfId="0" applyNumberFormat="1" applyFont="1" applyBorder="1" applyAlignment="1">
      <alignment horizontal="center" vertical="center"/>
    </xf>
    <xf numFmtId="14" fontId="22" fillId="0" borderId="24" xfId="0" applyNumberFormat="1" applyFont="1" applyBorder="1" applyAlignment="1">
      <alignment horizontal="center" vertical="center"/>
    </xf>
    <xf numFmtId="14" fontId="22" fillId="0" borderId="16" xfId="0" applyNumberFormat="1" applyFont="1" applyBorder="1" applyAlignment="1">
      <alignment horizontal="center" vertical="center"/>
    </xf>
    <xf numFmtId="14" fontId="22" fillId="0" borderId="17" xfId="0" applyNumberFormat="1" applyFont="1" applyBorder="1" applyAlignment="1">
      <alignment horizontal="center" vertical="center"/>
    </xf>
    <xf numFmtId="14" fontId="22" fillId="0" borderId="25" xfId="0" applyNumberFormat="1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14" fontId="22" fillId="0" borderId="55" xfId="0" applyNumberFormat="1" applyFont="1" applyBorder="1" applyAlignment="1">
      <alignment horizontal="center" vertical="center"/>
    </xf>
    <xf numFmtId="14" fontId="22" fillId="0" borderId="56" xfId="0" applyNumberFormat="1" applyFont="1" applyBorder="1" applyAlignment="1">
      <alignment horizontal="center" vertical="center"/>
    </xf>
    <xf numFmtId="14" fontId="22" fillId="0" borderId="30" xfId="0" applyNumberFormat="1" applyFont="1" applyBorder="1" applyAlignment="1">
      <alignment horizontal="center" vertical="center"/>
    </xf>
    <xf numFmtId="49" fontId="22" fillId="0" borderId="55" xfId="0" applyNumberFormat="1" applyFont="1" applyBorder="1" applyAlignment="1">
      <alignment horizontal="center" vertical="center"/>
    </xf>
    <xf numFmtId="49" fontId="22" fillId="0" borderId="30" xfId="0" applyNumberFormat="1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2" fillId="0" borderId="56" xfId="0" applyNumberFormat="1" applyFont="1" applyBorder="1" applyAlignment="1">
      <alignment horizontal="center" vertical="center"/>
    </xf>
    <xf numFmtId="49" fontId="22" fillId="0" borderId="81" xfId="0" applyNumberFormat="1" applyFont="1" applyBorder="1" applyAlignment="1">
      <alignment horizontal="center" vertical="center"/>
    </xf>
    <xf numFmtId="0" fontId="22" fillId="0" borderId="82" xfId="0" applyNumberFormat="1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 textRotation="255"/>
    </xf>
    <xf numFmtId="0" fontId="21" fillId="0" borderId="61" xfId="0" applyFont="1" applyBorder="1" applyAlignment="1">
      <alignment horizontal="center" vertical="center" textRotation="255"/>
    </xf>
    <xf numFmtId="0" fontId="21" fillId="0" borderId="27" xfId="0" applyFont="1" applyBorder="1" applyAlignment="1">
      <alignment horizontal="center" vertical="center" textRotation="255"/>
    </xf>
    <xf numFmtId="0" fontId="21" fillId="0" borderId="28" xfId="0" applyFont="1" applyBorder="1" applyAlignment="1">
      <alignment horizontal="center" vertical="center" textRotation="255"/>
    </xf>
    <xf numFmtId="0" fontId="21" fillId="0" borderId="29" xfId="0" applyFont="1" applyBorder="1" applyAlignment="1">
      <alignment horizontal="center" vertical="center" textRotation="255"/>
    </xf>
    <xf numFmtId="0" fontId="21" fillId="0" borderId="30" xfId="0" applyFont="1" applyBorder="1" applyAlignment="1">
      <alignment horizontal="center" vertical="center" textRotation="255"/>
    </xf>
    <xf numFmtId="49" fontId="21" fillId="0" borderId="42" xfId="0" applyNumberFormat="1" applyFont="1" applyBorder="1" applyAlignment="1">
      <alignment horizontal="center" vertical="center" textRotation="255"/>
    </xf>
    <xf numFmtId="49" fontId="21" fillId="0" borderId="32" xfId="0" applyNumberFormat="1" applyFont="1" applyBorder="1" applyAlignment="1">
      <alignment horizontal="center" vertical="center" textRotation="255"/>
    </xf>
    <xf numFmtId="49" fontId="21" fillId="0" borderId="33" xfId="0" applyNumberFormat="1" applyFont="1" applyBorder="1" applyAlignment="1">
      <alignment horizontal="center" vertical="center" textRotation="255"/>
    </xf>
    <xf numFmtId="0" fontId="22" fillId="0" borderId="52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61" xfId="0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 shrinkToFit="1"/>
    </xf>
    <xf numFmtId="0" fontId="22" fillId="0" borderId="83" xfId="0" applyFont="1" applyBorder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95" fillId="0" borderId="0" xfId="43" applyFont="1" applyBorder="1" applyAlignment="1">
      <alignment horizontal="center" vertical="center"/>
    </xf>
    <xf numFmtId="49" fontId="22" fillId="0" borderId="84" xfId="0" applyNumberFormat="1" applyFont="1" applyBorder="1" applyAlignment="1">
      <alignment horizontal="center" vertical="center"/>
    </xf>
    <xf numFmtId="49" fontId="22" fillId="0" borderId="85" xfId="0" applyNumberFormat="1" applyFont="1" applyBorder="1" applyAlignment="1">
      <alignment horizontal="center" vertical="center"/>
    </xf>
    <xf numFmtId="49" fontId="22" fillId="0" borderId="86" xfId="0" applyNumberFormat="1" applyFont="1" applyBorder="1" applyAlignment="1">
      <alignment horizontal="center" vertical="center"/>
    </xf>
    <xf numFmtId="0" fontId="22" fillId="0" borderId="87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0" borderId="89" xfId="0" applyFont="1" applyBorder="1" applyAlignment="1">
      <alignment horizontal="center" vertical="center"/>
    </xf>
    <xf numFmtId="0" fontId="22" fillId="0" borderId="90" xfId="0" applyFont="1" applyBorder="1" applyAlignment="1">
      <alignment horizontal="center" vertical="center"/>
    </xf>
    <xf numFmtId="0" fontId="22" fillId="0" borderId="91" xfId="0" applyFont="1" applyBorder="1" applyAlignment="1">
      <alignment horizontal="center" vertical="center"/>
    </xf>
    <xf numFmtId="0" fontId="22" fillId="0" borderId="92" xfId="0" applyFont="1" applyBorder="1" applyAlignment="1">
      <alignment horizontal="center" vertical="center"/>
    </xf>
    <xf numFmtId="0" fontId="22" fillId="0" borderId="93" xfId="0" applyFont="1" applyBorder="1" applyAlignment="1">
      <alignment horizontal="center" vertical="center"/>
    </xf>
    <xf numFmtId="0" fontId="22" fillId="0" borderId="94" xfId="0" applyFont="1" applyBorder="1" applyAlignment="1">
      <alignment horizontal="center" vertical="center"/>
    </xf>
    <xf numFmtId="49" fontId="22" fillId="0" borderId="70" xfId="0" applyNumberFormat="1" applyFont="1" applyBorder="1" applyAlignment="1">
      <alignment horizontal="center" vertical="center"/>
    </xf>
    <xf numFmtId="0" fontId="22" fillId="0" borderId="95" xfId="0" applyFont="1" applyBorder="1" applyAlignment="1">
      <alignment horizontal="center" vertical="center"/>
    </xf>
    <xf numFmtId="0" fontId="22" fillId="0" borderId="96" xfId="0" applyFont="1" applyBorder="1" applyAlignment="1">
      <alignment horizontal="center" vertical="center"/>
    </xf>
    <xf numFmtId="0" fontId="22" fillId="0" borderId="97" xfId="0" applyFont="1" applyBorder="1" applyAlignment="1">
      <alignment horizontal="center" vertical="center"/>
    </xf>
    <xf numFmtId="49" fontId="22" fillId="0" borderId="67" xfId="0" applyNumberFormat="1" applyFont="1" applyBorder="1" applyAlignment="1">
      <alignment horizontal="center" vertical="center"/>
    </xf>
    <xf numFmtId="49" fontId="22" fillId="0" borderId="98" xfId="0" applyNumberFormat="1" applyFont="1" applyBorder="1" applyAlignment="1">
      <alignment horizontal="center" vertical="center"/>
    </xf>
    <xf numFmtId="49" fontId="22" fillId="0" borderId="99" xfId="0" applyNumberFormat="1" applyFont="1" applyBorder="1" applyAlignment="1">
      <alignment horizontal="center" vertical="center"/>
    </xf>
    <xf numFmtId="0" fontId="22" fillId="0" borderId="81" xfId="0" applyNumberFormat="1" applyFont="1" applyBorder="1" applyAlignment="1">
      <alignment horizontal="center" vertical="center"/>
    </xf>
    <xf numFmtId="49" fontId="22" fillId="0" borderId="100" xfId="0" applyNumberFormat="1" applyFont="1" applyBorder="1" applyAlignment="1">
      <alignment horizontal="center" vertical="center"/>
    </xf>
    <xf numFmtId="0" fontId="22" fillId="0" borderId="101" xfId="0" applyFont="1" applyBorder="1" applyAlignment="1">
      <alignment horizontal="center" vertical="center"/>
    </xf>
    <xf numFmtId="0" fontId="22" fillId="0" borderId="102" xfId="0" applyFont="1" applyBorder="1" applyAlignment="1">
      <alignment horizontal="center" vertical="center"/>
    </xf>
    <xf numFmtId="49" fontId="22" fillId="0" borderId="103" xfId="0" applyNumberFormat="1" applyFont="1" applyBorder="1" applyAlignment="1">
      <alignment horizontal="center" vertical="center"/>
    </xf>
    <xf numFmtId="0" fontId="32" fillId="0" borderId="104" xfId="0" applyFont="1" applyBorder="1" applyAlignment="1">
      <alignment horizontal="center" vertical="center"/>
    </xf>
    <xf numFmtId="0" fontId="32" fillId="0" borderId="105" xfId="0" applyFont="1" applyBorder="1" applyAlignment="1">
      <alignment horizontal="center" vertical="center"/>
    </xf>
    <xf numFmtId="0" fontId="32" fillId="0" borderId="106" xfId="0" applyFont="1" applyBorder="1" applyAlignment="1">
      <alignment horizontal="center" vertical="center"/>
    </xf>
    <xf numFmtId="0" fontId="32" fillId="0" borderId="107" xfId="0" applyFont="1" applyBorder="1" applyAlignment="1">
      <alignment horizontal="center" vertical="center"/>
    </xf>
    <xf numFmtId="0" fontId="32" fillId="0" borderId="108" xfId="0" applyFont="1" applyBorder="1" applyAlignment="1">
      <alignment horizontal="center" vertical="center"/>
    </xf>
    <xf numFmtId="0" fontId="32" fillId="0" borderId="106" xfId="0" applyFont="1" applyFill="1" applyBorder="1" applyAlignment="1">
      <alignment horizontal="center" vertical="center"/>
    </xf>
    <xf numFmtId="0" fontId="32" fillId="0" borderId="107" xfId="0" applyFont="1" applyFill="1" applyBorder="1" applyAlignment="1">
      <alignment horizontal="center" vertical="center"/>
    </xf>
    <xf numFmtId="0" fontId="30" fillId="0" borderId="52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25" fillId="0" borderId="109" xfId="0" applyFont="1" applyBorder="1" applyAlignment="1">
      <alignment horizontal="center" vertical="center" wrapText="1"/>
    </xf>
    <xf numFmtId="0" fontId="25" fillId="0" borderId="108" xfId="0" applyFont="1" applyBorder="1" applyAlignment="1">
      <alignment horizontal="center" vertical="center" wrapText="1"/>
    </xf>
    <xf numFmtId="0" fontId="25" fillId="0" borderId="110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  <border/>
    </dxf>
    <dxf>
      <font>
        <color theme="0"/>
      </font>
      <border/>
    </dxf>
    <dxf>
      <font>
        <color theme="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vell_50zu3@m6.cty-net.ne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lvell_50zu3@m6.cty-net.ne.jp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lvell_50zu3@m6.cty-net.ne.jp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V647"/>
  <sheetViews>
    <sheetView showGridLines="0" view="pageBreakPreview" zoomScaleSheetLayoutView="100" zoomScalePageLayoutView="0" workbookViewId="0" topLeftCell="A1">
      <selection activeCell="AQ30" sqref="AQ30"/>
    </sheetView>
  </sheetViews>
  <sheetFormatPr defaultColWidth="9.00390625" defaultRowHeight="13.5"/>
  <cols>
    <col min="1" max="1" width="1.4921875" style="0" customWidth="1"/>
    <col min="2" max="3" width="3.125" style="0" customWidth="1"/>
    <col min="4" max="4" width="4.625" style="0" customWidth="1"/>
    <col min="5" max="5" width="4.75390625" style="0" customWidth="1"/>
    <col min="6" max="9" width="5.25390625" style="0" customWidth="1"/>
    <col min="10" max="10" width="5.625" style="0" customWidth="1"/>
    <col min="11" max="13" width="3.625" style="0" customWidth="1"/>
    <col min="14" max="14" width="5.125" style="0" customWidth="1"/>
    <col min="15" max="17" width="4.875" style="0" customWidth="1"/>
    <col min="18" max="18" width="4.75390625" style="0" customWidth="1"/>
    <col min="19" max="19" width="4.50390625" style="0" customWidth="1"/>
    <col min="20" max="22" width="2.75390625" style="0" customWidth="1"/>
    <col min="23" max="23" width="2.625" style="0" customWidth="1"/>
    <col min="24" max="24" width="1.75390625" style="0" customWidth="1"/>
    <col min="25" max="32" width="4.50390625" style="0" customWidth="1"/>
    <col min="33" max="36" width="4.625" style="0" customWidth="1"/>
    <col min="37" max="37" width="1.875" style="0" customWidth="1"/>
    <col min="38" max="38" width="1.00390625" style="0" customWidth="1"/>
    <col min="39" max="39" width="2.875" style="0" customWidth="1"/>
    <col min="40" max="40" width="2.25390625" style="0" customWidth="1"/>
    <col min="41" max="53" width="3.625" style="0" customWidth="1"/>
    <col min="54" max="55" width="1.625" style="0" customWidth="1"/>
    <col min="56" max="58" width="1.75390625" style="0" customWidth="1"/>
    <col min="59" max="61" width="1.875" style="0" customWidth="1"/>
    <col min="62" max="62" width="1.37890625" style="0" customWidth="1"/>
    <col min="63" max="73" width="1.875" style="0" customWidth="1"/>
    <col min="74" max="74" width="1.625" style="0" customWidth="1"/>
    <col min="75" max="107" width="5.625" style="0" customWidth="1"/>
  </cols>
  <sheetData>
    <row r="1" spans="3:54" ht="11.25" customHeight="1"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2:100" s="30" customFormat="1" ht="25.5" customHeight="1">
      <c r="B2" s="157" t="s">
        <v>40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36"/>
      <c r="AL2" s="8"/>
      <c r="AM2" s="8"/>
      <c r="AN2" s="8"/>
      <c r="AO2" s="8"/>
      <c r="AP2" s="8"/>
      <c r="AQ2" s="8"/>
      <c r="AR2" s="8"/>
      <c r="AS2" s="8"/>
      <c r="AT2" s="11"/>
      <c r="AU2" s="11"/>
      <c r="AV2" s="12"/>
      <c r="AW2" s="12"/>
      <c r="AX2" s="12"/>
      <c r="AY2" s="12"/>
      <c r="AZ2" s="21"/>
      <c r="BA2" s="21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</row>
    <row r="3" spans="2:100" s="30" customFormat="1" ht="6.75" customHeight="1" thickBot="1">
      <c r="B3" s="51"/>
      <c r="C3" s="52"/>
      <c r="D3" s="52"/>
      <c r="E3" s="52"/>
      <c r="F3" s="53"/>
      <c r="G3" s="54"/>
      <c r="H3" s="54"/>
      <c r="I3" s="54"/>
      <c r="J3" s="54"/>
      <c r="K3" s="54"/>
      <c r="L3" s="54"/>
      <c r="M3" s="54"/>
      <c r="N3" s="54"/>
      <c r="O3" s="54"/>
      <c r="P3" s="54"/>
      <c r="Q3" s="55"/>
      <c r="R3" s="55"/>
      <c r="S3" s="55"/>
      <c r="T3" s="55"/>
      <c r="U3" s="55"/>
      <c r="V3" s="55"/>
      <c r="W3" s="55"/>
      <c r="X3" s="55"/>
      <c r="Y3" s="56"/>
      <c r="Z3" s="56"/>
      <c r="AA3" s="56"/>
      <c r="AB3" s="56"/>
      <c r="AC3" s="56"/>
      <c r="AD3" s="57"/>
      <c r="AE3" s="56"/>
      <c r="AF3" s="56"/>
      <c r="AG3" s="56"/>
      <c r="AH3" s="56"/>
      <c r="AI3" s="56"/>
      <c r="AJ3" s="56"/>
      <c r="AK3" s="10"/>
      <c r="AL3" s="8"/>
      <c r="AM3" s="8"/>
      <c r="AN3" s="8"/>
      <c r="AO3" s="8"/>
      <c r="AP3" s="8"/>
      <c r="AQ3" s="8"/>
      <c r="AR3" s="8"/>
      <c r="AS3" s="8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</row>
    <row r="4" spans="2:100" s="30" customFormat="1" ht="8.25" customHeight="1">
      <c r="B4" s="193" t="s">
        <v>3</v>
      </c>
      <c r="C4" s="194"/>
      <c r="D4" s="198" t="s">
        <v>0</v>
      </c>
      <c r="E4" s="212" t="s">
        <v>16</v>
      </c>
      <c r="F4" s="153" t="s">
        <v>17</v>
      </c>
      <c r="G4" s="153">
        <v>45</v>
      </c>
      <c r="H4" s="153">
        <v>50</v>
      </c>
      <c r="I4" s="155">
        <v>55</v>
      </c>
      <c r="J4" s="146" t="s">
        <v>34</v>
      </c>
      <c r="K4" s="146"/>
      <c r="L4" s="220" t="s">
        <v>23</v>
      </c>
      <c r="M4" s="221"/>
      <c r="N4" s="221"/>
      <c r="O4" s="245" t="s">
        <v>5</v>
      </c>
      <c r="P4" s="245"/>
      <c r="Q4" s="245"/>
      <c r="R4" s="245"/>
      <c r="S4" s="246"/>
      <c r="T4" s="184" t="s">
        <v>6</v>
      </c>
      <c r="U4" s="185"/>
      <c r="V4" s="206" t="s">
        <v>10</v>
      </c>
      <c r="W4" s="194"/>
      <c r="X4" s="207"/>
      <c r="Y4" s="199"/>
      <c r="Z4" s="199"/>
      <c r="AA4" s="199"/>
      <c r="AB4" s="199"/>
      <c r="AC4" s="200"/>
      <c r="AD4" s="216" t="s">
        <v>22</v>
      </c>
      <c r="AE4" s="241" t="s">
        <v>8</v>
      </c>
      <c r="AF4" s="164"/>
      <c r="AG4" s="165"/>
      <c r="AH4" s="165"/>
      <c r="AI4" s="165"/>
      <c r="AJ4" s="166"/>
      <c r="AK4" s="10"/>
      <c r="AL4" s="8"/>
      <c r="AM4" s="24"/>
      <c r="AN4" s="24"/>
      <c r="AO4" s="24"/>
      <c r="AP4" s="8"/>
      <c r="AQ4" s="8"/>
      <c r="AR4" s="8"/>
      <c r="AS4" s="8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3"/>
      <c r="BE4" s="13"/>
      <c r="BF4" s="13"/>
      <c r="BG4" s="13"/>
      <c r="BH4" s="13"/>
      <c r="BI4" s="13"/>
      <c r="BJ4" s="13"/>
      <c r="BK4" s="13"/>
      <c r="BL4" s="13"/>
      <c r="BM4" s="11"/>
      <c r="BN4" s="11"/>
      <c r="BO4" s="1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</row>
    <row r="5" spans="2:100" s="30" customFormat="1" ht="8.25" customHeight="1">
      <c r="B5" s="195"/>
      <c r="C5" s="196"/>
      <c r="D5" s="135"/>
      <c r="E5" s="213"/>
      <c r="F5" s="154"/>
      <c r="G5" s="154"/>
      <c r="H5" s="154"/>
      <c r="I5" s="156"/>
      <c r="J5" s="147"/>
      <c r="K5" s="147"/>
      <c r="L5" s="222"/>
      <c r="M5" s="223"/>
      <c r="N5" s="223"/>
      <c r="O5" s="247"/>
      <c r="P5" s="247"/>
      <c r="Q5" s="247"/>
      <c r="R5" s="247"/>
      <c r="S5" s="248"/>
      <c r="T5" s="186"/>
      <c r="U5" s="187"/>
      <c r="V5" s="150"/>
      <c r="W5" s="196"/>
      <c r="X5" s="151"/>
      <c r="Y5" s="201"/>
      <c r="Z5" s="201"/>
      <c r="AA5" s="201"/>
      <c r="AB5" s="201"/>
      <c r="AC5" s="202"/>
      <c r="AD5" s="217"/>
      <c r="AE5" s="242"/>
      <c r="AF5" s="167"/>
      <c r="AG5" s="168"/>
      <c r="AH5" s="168"/>
      <c r="AI5" s="168"/>
      <c r="AJ5" s="169"/>
      <c r="AK5" s="10"/>
      <c r="AL5" s="8"/>
      <c r="AM5" s="24"/>
      <c r="AN5" s="24"/>
      <c r="AO5" s="24"/>
      <c r="AP5" s="8"/>
      <c r="AQ5" s="8"/>
      <c r="AR5" s="8"/>
      <c r="AS5" s="8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3"/>
      <c r="BE5" s="13"/>
      <c r="BF5" s="13"/>
      <c r="BG5" s="13"/>
      <c r="BH5" s="13"/>
      <c r="BI5" s="13"/>
      <c r="BJ5" s="13"/>
      <c r="BK5" s="13"/>
      <c r="BL5" s="13"/>
      <c r="BM5" s="11"/>
      <c r="BN5" s="11"/>
      <c r="BO5" s="1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</row>
    <row r="6" spans="2:100" s="30" customFormat="1" ht="7.5" customHeight="1">
      <c r="B6" s="195"/>
      <c r="C6" s="196"/>
      <c r="D6" s="135"/>
      <c r="E6" s="213"/>
      <c r="F6" s="154"/>
      <c r="G6" s="154"/>
      <c r="H6" s="154"/>
      <c r="I6" s="156"/>
      <c r="J6" s="147"/>
      <c r="K6" s="147"/>
      <c r="L6" s="222"/>
      <c r="M6" s="223"/>
      <c r="N6" s="223"/>
      <c r="O6" s="247"/>
      <c r="P6" s="247"/>
      <c r="Q6" s="247"/>
      <c r="R6" s="247"/>
      <c r="S6" s="248"/>
      <c r="T6" s="186"/>
      <c r="U6" s="187"/>
      <c r="V6" s="150"/>
      <c r="W6" s="196"/>
      <c r="X6" s="151"/>
      <c r="Y6" s="201"/>
      <c r="Z6" s="201"/>
      <c r="AA6" s="201"/>
      <c r="AB6" s="201"/>
      <c r="AC6" s="202"/>
      <c r="AD6" s="217"/>
      <c r="AE6" s="243"/>
      <c r="AF6" s="170"/>
      <c r="AG6" s="171"/>
      <c r="AH6" s="171"/>
      <c r="AI6" s="171"/>
      <c r="AJ6" s="172"/>
      <c r="AK6" s="10"/>
      <c r="AL6" s="8"/>
      <c r="AM6" s="24"/>
      <c r="AN6" s="24"/>
      <c r="AO6" s="24"/>
      <c r="AP6" s="8"/>
      <c r="AQ6" s="8"/>
      <c r="AR6" s="8"/>
      <c r="AS6" s="8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3"/>
      <c r="BE6" s="13"/>
      <c r="BF6" s="13"/>
      <c r="BG6" s="13"/>
      <c r="BH6" s="13"/>
      <c r="BI6" s="13"/>
      <c r="BJ6" s="13"/>
      <c r="BK6" s="13"/>
      <c r="BL6" s="13"/>
      <c r="BM6" s="11"/>
      <c r="BN6" s="11"/>
      <c r="BO6" s="1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</row>
    <row r="7" spans="2:100" s="30" customFormat="1" ht="7.5" customHeight="1">
      <c r="B7" s="195"/>
      <c r="C7" s="196"/>
      <c r="D7" s="135" t="s">
        <v>1</v>
      </c>
      <c r="E7" s="214">
        <v>60</v>
      </c>
      <c r="F7" s="154">
        <v>65</v>
      </c>
      <c r="G7" s="154">
        <v>70</v>
      </c>
      <c r="H7" s="154">
        <v>75</v>
      </c>
      <c r="I7" s="156"/>
      <c r="J7" s="148"/>
      <c r="K7" s="148"/>
      <c r="L7" s="224"/>
      <c r="M7" s="225"/>
      <c r="N7" s="225"/>
      <c r="O7" s="249"/>
      <c r="P7" s="249"/>
      <c r="Q7" s="249"/>
      <c r="R7" s="249"/>
      <c r="S7" s="250"/>
      <c r="T7" s="186"/>
      <c r="U7" s="187"/>
      <c r="V7" s="208"/>
      <c r="W7" s="209"/>
      <c r="X7" s="210"/>
      <c r="Y7" s="203"/>
      <c r="Z7" s="203"/>
      <c r="AA7" s="203"/>
      <c r="AB7" s="203"/>
      <c r="AC7" s="204"/>
      <c r="AD7" s="217"/>
      <c r="AE7" s="228" t="s">
        <v>21</v>
      </c>
      <c r="AF7" s="173"/>
      <c r="AG7" s="174"/>
      <c r="AH7" s="174"/>
      <c r="AI7" s="174"/>
      <c r="AJ7" s="175"/>
      <c r="AK7" s="10"/>
      <c r="AL7" s="8"/>
      <c r="AM7" s="25"/>
      <c r="AN7" s="24"/>
      <c r="AO7" s="24"/>
      <c r="AP7" s="14"/>
      <c r="AQ7" s="14"/>
      <c r="AR7" s="8"/>
      <c r="AS7" s="8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3"/>
      <c r="BE7" s="13"/>
      <c r="BF7" s="13"/>
      <c r="BG7" s="13"/>
      <c r="BH7" s="13"/>
      <c r="BI7" s="13"/>
      <c r="BJ7" s="13"/>
      <c r="BK7" s="13"/>
      <c r="BL7" s="13"/>
      <c r="BM7" s="11"/>
      <c r="BN7" s="11"/>
      <c r="BO7" s="1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</row>
    <row r="8" spans="2:100" s="30" customFormat="1" ht="7.5" customHeight="1">
      <c r="B8" s="195"/>
      <c r="C8" s="196"/>
      <c r="D8" s="135"/>
      <c r="E8" s="214"/>
      <c r="F8" s="154"/>
      <c r="G8" s="154"/>
      <c r="H8" s="154"/>
      <c r="I8" s="156"/>
      <c r="J8" s="211" t="s">
        <v>30</v>
      </c>
      <c r="K8" s="211"/>
      <c r="L8" s="211"/>
      <c r="M8" s="211"/>
      <c r="N8" s="211"/>
      <c r="O8" s="211"/>
      <c r="P8" s="211"/>
      <c r="Q8" s="211"/>
      <c r="R8" s="211"/>
      <c r="S8" s="211"/>
      <c r="T8" s="186"/>
      <c r="U8" s="187"/>
      <c r="V8" s="205" t="s">
        <v>32</v>
      </c>
      <c r="W8" s="143"/>
      <c r="X8" s="121"/>
      <c r="Y8" s="226" t="s">
        <v>11</v>
      </c>
      <c r="Z8" s="282"/>
      <c r="AA8" s="283"/>
      <c r="AB8" s="283"/>
      <c r="AC8" s="284"/>
      <c r="AD8" s="217"/>
      <c r="AE8" s="229"/>
      <c r="AF8" s="176"/>
      <c r="AG8" s="177"/>
      <c r="AH8" s="177"/>
      <c r="AI8" s="177"/>
      <c r="AJ8" s="178"/>
      <c r="AK8" s="10"/>
      <c r="AL8" s="8"/>
      <c r="AM8" s="25"/>
      <c r="AN8" s="24"/>
      <c r="AO8" s="24"/>
      <c r="AP8" s="14"/>
      <c r="AQ8" s="14"/>
      <c r="AR8" s="15"/>
      <c r="AS8" s="15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5"/>
      <c r="BI8" s="15"/>
      <c r="BJ8" s="15"/>
      <c r="BK8" s="15"/>
      <c r="BL8" s="11"/>
      <c r="BM8" s="11"/>
      <c r="BN8" s="11"/>
      <c r="BO8" s="11"/>
      <c r="BP8" s="31"/>
      <c r="BQ8" s="31"/>
      <c r="BR8" s="31"/>
      <c r="BS8" s="31"/>
      <c r="BT8" s="4"/>
      <c r="BU8" s="4"/>
      <c r="BV8" s="31"/>
      <c r="BW8" s="31"/>
      <c r="BX8" s="31"/>
      <c r="BY8" s="31"/>
      <c r="BZ8" s="31"/>
      <c r="CA8" s="31"/>
      <c r="CB8" s="3"/>
      <c r="CC8" s="3"/>
      <c r="CD8" s="31"/>
      <c r="CE8" s="31"/>
      <c r="CF8" s="31"/>
      <c r="CG8" s="31"/>
      <c r="CH8" s="31"/>
      <c r="CI8" s="31"/>
      <c r="CJ8" s="4"/>
      <c r="CK8" s="4"/>
      <c r="CL8" s="31"/>
      <c r="CM8" s="31"/>
      <c r="CN8" s="31"/>
      <c r="CO8" s="31"/>
      <c r="CP8" s="31"/>
      <c r="CQ8" s="31"/>
      <c r="CR8" s="3"/>
      <c r="CS8" s="3"/>
      <c r="CT8" s="31"/>
      <c r="CU8" s="31"/>
      <c r="CV8" s="31"/>
    </row>
    <row r="9" spans="2:100" s="30" customFormat="1" ht="7.5" customHeight="1">
      <c r="B9" s="195"/>
      <c r="C9" s="196"/>
      <c r="D9" s="139"/>
      <c r="E9" s="215"/>
      <c r="F9" s="183"/>
      <c r="G9" s="183"/>
      <c r="H9" s="183"/>
      <c r="I9" s="28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186"/>
      <c r="U9" s="187"/>
      <c r="V9" s="150"/>
      <c r="W9" s="196"/>
      <c r="X9" s="151"/>
      <c r="Y9" s="227"/>
      <c r="Z9" s="285"/>
      <c r="AA9" s="159"/>
      <c r="AB9" s="159"/>
      <c r="AC9" s="286"/>
      <c r="AD9" s="218"/>
      <c r="AE9" s="230"/>
      <c r="AF9" s="179"/>
      <c r="AG9" s="180"/>
      <c r="AH9" s="180"/>
      <c r="AI9" s="180"/>
      <c r="AJ9" s="181"/>
      <c r="AK9" s="10"/>
      <c r="AL9" s="8"/>
      <c r="AM9" s="25"/>
      <c r="AN9" s="24"/>
      <c r="AO9" s="24"/>
      <c r="AP9" s="14"/>
      <c r="AQ9" s="14"/>
      <c r="AR9" s="15"/>
      <c r="AS9" s="15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5"/>
      <c r="BI9" s="15"/>
      <c r="BJ9" s="15"/>
      <c r="BK9" s="15"/>
      <c r="BL9" s="11"/>
      <c r="BM9" s="11"/>
      <c r="BN9" s="11"/>
      <c r="BO9" s="11"/>
      <c r="BP9" s="31"/>
      <c r="BQ9" s="31"/>
      <c r="BR9" s="31"/>
      <c r="BS9" s="31"/>
      <c r="BT9" s="4"/>
      <c r="BU9" s="4"/>
      <c r="BV9" s="31"/>
      <c r="BW9" s="31"/>
      <c r="BX9" s="31"/>
      <c r="BY9" s="31"/>
      <c r="BZ9" s="31"/>
      <c r="CA9" s="31"/>
      <c r="CB9" s="3"/>
      <c r="CC9" s="3"/>
      <c r="CD9" s="31"/>
      <c r="CE9" s="31"/>
      <c r="CF9" s="31"/>
      <c r="CG9" s="31"/>
      <c r="CH9" s="31"/>
      <c r="CI9" s="31"/>
      <c r="CJ9" s="4"/>
      <c r="CK9" s="4"/>
      <c r="CL9" s="31"/>
      <c r="CM9" s="31"/>
      <c r="CN9" s="31"/>
      <c r="CO9" s="31"/>
      <c r="CP9" s="31"/>
      <c r="CQ9" s="31"/>
      <c r="CR9" s="3"/>
      <c r="CS9" s="3"/>
      <c r="CT9" s="31"/>
      <c r="CU9" s="31"/>
      <c r="CV9" s="31"/>
    </row>
    <row r="10" spans="2:100" s="30" customFormat="1" ht="7.5" customHeight="1">
      <c r="B10" s="195" t="s">
        <v>4</v>
      </c>
      <c r="C10" s="151"/>
      <c r="D10" s="135" t="s">
        <v>2</v>
      </c>
      <c r="E10" s="290" t="s">
        <v>16</v>
      </c>
      <c r="F10" s="182" t="s">
        <v>17</v>
      </c>
      <c r="G10" s="182">
        <v>45</v>
      </c>
      <c r="H10" s="182">
        <v>50</v>
      </c>
      <c r="I10" s="240">
        <v>55</v>
      </c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186"/>
      <c r="U10" s="187"/>
      <c r="V10" s="150"/>
      <c r="W10" s="196"/>
      <c r="X10" s="151"/>
      <c r="Y10" s="158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60"/>
      <c r="AK10" s="10"/>
      <c r="AL10" s="8"/>
      <c r="AM10" s="24"/>
      <c r="AN10" s="24"/>
      <c r="AO10" s="24"/>
      <c r="AP10" s="8"/>
      <c r="AQ10" s="8"/>
      <c r="AR10" s="8"/>
      <c r="AS10" s="8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3"/>
      <c r="BE10" s="13"/>
      <c r="BF10" s="13"/>
      <c r="BG10" s="13"/>
      <c r="BH10" s="13"/>
      <c r="BI10" s="13"/>
      <c r="BJ10" s="13"/>
      <c r="BK10" s="13"/>
      <c r="BL10" s="13"/>
      <c r="BM10" s="11"/>
      <c r="BN10" s="11"/>
      <c r="BO10" s="1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</row>
    <row r="11" spans="2:100" s="30" customFormat="1" ht="7.5" customHeight="1">
      <c r="B11" s="195"/>
      <c r="C11" s="151"/>
      <c r="D11" s="135"/>
      <c r="E11" s="213"/>
      <c r="F11" s="154"/>
      <c r="G11" s="154"/>
      <c r="H11" s="154"/>
      <c r="I11" s="156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186"/>
      <c r="U11" s="187"/>
      <c r="V11" s="150"/>
      <c r="W11" s="196"/>
      <c r="X11" s="151"/>
      <c r="Y11" s="161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3"/>
      <c r="AK11" s="10"/>
      <c r="AL11" s="8"/>
      <c r="AM11" s="24"/>
      <c r="AN11" s="24"/>
      <c r="AO11" s="24"/>
      <c r="AP11" s="8"/>
      <c r="AQ11" s="8"/>
      <c r="AR11" s="8"/>
      <c r="AS11" s="8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3"/>
      <c r="BE11" s="13"/>
      <c r="BF11" s="13"/>
      <c r="BG11" s="13"/>
      <c r="BH11" s="13"/>
      <c r="BI11" s="13"/>
      <c r="BJ11" s="13"/>
      <c r="BK11" s="13"/>
      <c r="BL11" s="13"/>
      <c r="BM11" s="11"/>
      <c r="BN11" s="11"/>
      <c r="BO11" s="1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</row>
    <row r="12" spans="2:100" s="30" customFormat="1" ht="7.5" customHeight="1">
      <c r="B12" s="195"/>
      <c r="C12" s="151"/>
      <c r="D12" s="135"/>
      <c r="E12" s="213"/>
      <c r="F12" s="154"/>
      <c r="G12" s="154"/>
      <c r="H12" s="154"/>
      <c r="I12" s="156"/>
      <c r="J12" s="150" t="s">
        <v>31</v>
      </c>
      <c r="K12" s="151"/>
      <c r="L12" s="150"/>
      <c r="M12" s="196"/>
      <c r="N12" s="196"/>
      <c r="O12" s="196"/>
      <c r="P12" s="196"/>
      <c r="Q12" s="196"/>
      <c r="R12" s="196"/>
      <c r="S12" s="151"/>
      <c r="T12" s="186"/>
      <c r="U12" s="187"/>
      <c r="V12" s="150"/>
      <c r="W12" s="196"/>
      <c r="X12" s="151"/>
      <c r="Y12" s="161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3"/>
      <c r="AK12" s="10"/>
      <c r="AL12" s="8"/>
      <c r="AM12" s="24"/>
      <c r="AN12" s="24"/>
      <c r="AO12" s="24"/>
      <c r="AP12" s="8"/>
      <c r="AQ12" s="8"/>
      <c r="AR12" s="8"/>
      <c r="AS12" s="8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3"/>
      <c r="BE12" s="13"/>
      <c r="BF12" s="13"/>
      <c r="BG12" s="13"/>
      <c r="BH12" s="13"/>
      <c r="BI12" s="13"/>
      <c r="BJ12" s="13"/>
      <c r="BK12" s="13"/>
      <c r="BL12" s="13"/>
      <c r="BM12" s="11"/>
      <c r="BN12" s="11"/>
      <c r="BO12" s="1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</row>
    <row r="13" spans="2:100" s="30" customFormat="1" ht="7.5" customHeight="1">
      <c r="B13" s="195"/>
      <c r="C13" s="151"/>
      <c r="D13" s="135" t="s">
        <v>1</v>
      </c>
      <c r="E13" s="214">
        <v>60</v>
      </c>
      <c r="F13" s="154">
        <v>65</v>
      </c>
      <c r="G13" s="154">
        <v>70</v>
      </c>
      <c r="H13" s="154">
        <v>75</v>
      </c>
      <c r="I13" s="156"/>
      <c r="J13" s="150"/>
      <c r="K13" s="151"/>
      <c r="L13" s="150"/>
      <c r="M13" s="196"/>
      <c r="N13" s="196"/>
      <c r="O13" s="196"/>
      <c r="P13" s="196"/>
      <c r="Q13" s="196"/>
      <c r="R13" s="196"/>
      <c r="S13" s="151"/>
      <c r="T13" s="186"/>
      <c r="U13" s="187"/>
      <c r="V13" s="150"/>
      <c r="W13" s="196"/>
      <c r="X13" s="151"/>
      <c r="Y13" s="161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3"/>
      <c r="AK13" s="10"/>
      <c r="AL13" s="8"/>
      <c r="AM13" s="24"/>
      <c r="AN13" s="24"/>
      <c r="AO13" s="24"/>
      <c r="AP13" s="8"/>
      <c r="AQ13" s="8"/>
      <c r="AR13" s="8"/>
      <c r="AS13" s="8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3"/>
      <c r="BE13" s="13"/>
      <c r="BF13" s="13"/>
      <c r="BG13" s="13"/>
      <c r="BH13" s="13"/>
      <c r="BI13" s="13"/>
      <c r="BJ13" s="13"/>
      <c r="BK13" s="13"/>
      <c r="BL13" s="13"/>
      <c r="BM13" s="11"/>
      <c r="BN13" s="11"/>
      <c r="BO13" s="1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</row>
    <row r="14" spans="2:100" s="30" customFormat="1" ht="7.5" customHeight="1">
      <c r="B14" s="195"/>
      <c r="C14" s="151"/>
      <c r="D14" s="135"/>
      <c r="E14" s="214"/>
      <c r="F14" s="154"/>
      <c r="G14" s="154"/>
      <c r="H14" s="154"/>
      <c r="I14" s="156"/>
      <c r="J14" s="150"/>
      <c r="K14" s="151"/>
      <c r="L14" s="150"/>
      <c r="M14" s="196"/>
      <c r="N14" s="196"/>
      <c r="O14" s="196"/>
      <c r="P14" s="196"/>
      <c r="Q14" s="196"/>
      <c r="R14" s="196"/>
      <c r="S14" s="151"/>
      <c r="T14" s="186"/>
      <c r="U14" s="187"/>
      <c r="V14" s="150"/>
      <c r="W14" s="196"/>
      <c r="X14" s="151"/>
      <c r="Y14" s="161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3"/>
      <c r="AK14" s="10"/>
      <c r="AL14" s="8"/>
      <c r="AM14" s="25"/>
      <c r="AN14" s="24"/>
      <c r="AO14" s="24"/>
      <c r="AP14" s="14"/>
      <c r="AQ14" s="14"/>
      <c r="AR14" s="8"/>
      <c r="AS14" s="8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3"/>
      <c r="BE14" s="13"/>
      <c r="BF14" s="13"/>
      <c r="BG14" s="13"/>
      <c r="BH14" s="13"/>
      <c r="BI14" s="13"/>
      <c r="BJ14" s="13"/>
      <c r="BK14" s="13"/>
      <c r="BL14" s="13"/>
      <c r="BM14" s="11"/>
      <c r="BN14" s="11"/>
      <c r="BO14" s="11"/>
      <c r="BP14" s="31"/>
      <c r="BQ14" s="31"/>
      <c r="BR14" s="6"/>
      <c r="BS14" s="6"/>
      <c r="BT14" s="6"/>
      <c r="BU14" s="6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</row>
    <row r="15" spans="2:100" s="30" customFormat="1" ht="7.5" customHeight="1" thickBot="1">
      <c r="B15" s="197"/>
      <c r="C15" s="152"/>
      <c r="D15" s="136"/>
      <c r="E15" s="291"/>
      <c r="F15" s="280"/>
      <c r="G15" s="280"/>
      <c r="H15" s="280"/>
      <c r="I15" s="244"/>
      <c r="J15" s="118"/>
      <c r="K15" s="152"/>
      <c r="L15" s="118"/>
      <c r="M15" s="119"/>
      <c r="N15" s="119"/>
      <c r="O15" s="119"/>
      <c r="P15" s="119"/>
      <c r="Q15" s="119"/>
      <c r="R15" s="119"/>
      <c r="S15" s="152"/>
      <c r="T15" s="188"/>
      <c r="U15" s="189"/>
      <c r="V15" s="118"/>
      <c r="W15" s="119"/>
      <c r="X15" s="152"/>
      <c r="Y15" s="190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2"/>
      <c r="AK15" s="10"/>
      <c r="AL15" s="8"/>
      <c r="AM15" s="24"/>
      <c r="AN15" s="24"/>
      <c r="AO15" s="24"/>
      <c r="AP15" s="8"/>
      <c r="AQ15" s="8"/>
      <c r="AR15" s="8"/>
      <c r="AS15" s="8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</row>
    <row r="16" spans="2:100" s="30" customFormat="1" ht="7.5" customHeight="1" thickBot="1">
      <c r="B16" s="51"/>
      <c r="C16" s="59"/>
      <c r="D16" s="60"/>
      <c r="E16" s="60"/>
      <c r="F16" s="61"/>
      <c r="G16" s="62"/>
      <c r="H16" s="62"/>
      <c r="I16" s="62"/>
      <c r="J16" s="62"/>
      <c r="K16" s="62"/>
      <c r="L16" s="62"/>
      <c r="M16" s="54"/>
      <c r="N16" s="54"/>
      <c r="O16" s="54"/>
      <c r="P16" s="54"/>
      <c r="Q16" s="55"/>
      <c r="R16" s="70" t="s">
        <v>37</v>
      </c>
      <c r="S16" s="55"/>
      <c r="T16" s="55"/>
      <c r="U16" s="55"/>
      <c r="V16" s="55"/>
      <c r="W16" s="55"/>
      <c r="X16" s="55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10"/>
      <c r="AL16" s="8"/>
      <c r="AM16" s="24"/>
      <c r="AN16" s="24"/>
      <c r="AO16" s="24"/>
      <c r="AP16" s="8"/>
      <c r="AQ16" s="8"/>
      <c r="AR16" s="8"/>
      <c r="AS16" s="8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3"/>
      <c r="BE16" s="13"/>
      <c r="BF16" s="13"/>
      <c r="BG16" s="13"/>
      <c r="BH16" s="13"/>
      <c r="BI16" s="13"/>
      <c r="BJ16" s="13"/>
      <c r="BK16" s="13"/>
      <c r="BL16" s="13"/>
      <c r="BM16" s="11"/>
      <c r="BN16" s="11"/>
      <c r="BO16" s="1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</row>
    <row r="17" spans="2:100" s="30" customFormat="1" ht="7.5" customHeight="1">
      <c r="B17" s="292" t="s">
        <v>24</v>
      </c>
      <c r="C17" s="293"/>
      <c r="D17" s="298" t="s">
        <v>25</v>
      </c>
      <c r="E17" s="308"/>
      <c r="F17" s="301" t="s">
        <v>26</v>
      </c>
      <c r="G17" s="302"/>
      <c r="H17" s="302"/>
      <c r="I17" s="302"/>
      <c r="J17" s="303"/>
      <c r="K17" s="206" t="s">
        <v>13</v>
      </c>
      <c r="L17" s="194"/>
      <c r="M17" s="194"/>
      <c r="N17" s="194"/>
      <c r="O17" s="194"/>
      <c r="P17" s="107" t="s">
        <v>36</v>
      </c>
      <c r="Q17" s="206" t="s">
        <v>7</v>
      </c>
      <c r="R17" s="207"/>
      <c r="S17" s="184" t="s">
        <v>33</v>
      </c>
      <c r="T17" s="287"/>
      <c r="U17" s="287"/>
      <c r="V17" s="287"/>
      <c r="W17" s="287"/>
      <c r="X17" s="287"/>
      <c r="Y17" s="219" t="s">
        <v>20</v>
      </c>
      <c r="Z17" s="198"/>
      <c r="AA17" s="219" t="s">
        <v>19</v>
      </c>
      <c r="AB17" s="198"/>
      <c r="AC17" s="206" t="s">
        <v>59</v>
      </c>
      <c r="AD17" s="194"/>
      <c r="AE17" s="194"/>
      <c r="AF17" s="206" t="s">
        <v>9</v>
      </c>
      <c r="AG17" s="194"/>
      <c r="AH17" s="194"/>
      <c r="AI17" s="234" t="s">
        <v>14</v>
      </c>
      <c r="AJ17" s="235"/>
      <c r="AK17" s="10"/>
      <c r="AL17" s="8"/>
      <c r="AM17" s="24"/>
      <c r="AN17" s="24"/>
      <c r="AO17" s="24"/>
      <c r="AP17" s="8"/>
      <c r="AQ17" s="8"/>
      <c r="AR17" s="8"/>
      <c r="AS17" s="8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3"/>
      <c r="BE17" s="13"/>
      <c r="BF17" s="13"/>
      <c r="BG17" s="13"/>
      <c r="BH17" s="13"/>
      <c r="BI17" s="13"/>
      <c r="BJ17" s="13"/>
      <c r="BK17" s="13"/>
      <c r="BL17" s="13"/>
      <c r="BM17" s="11"/>
      <c r="BN17" s="11"/>
      <c r="BO17" s="1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</row>
    <row r="18" spans="2:100" s="30" customFormat="1" ht="7.5" customHeight="1">
      <c r="B18" s="294"/>
      <c r="C18" s="295"/>
      <c r="D18" s="299"/>
      <c r="E18" s="309"/>
      <c r="F18" s="112"/>
      <c r="G18" s="113"/>
      <c r="H18" s="113"/>
      <c r="I18" s="113"/>
      <c r="J18" s="304"/>
      <c r="K18" s="150"/>
      <c r="L18" s="196"/>
      <c r="M18" s="196"/>
      <c r="N18" s="196"/>
      <c r="O18" s="196"/>
      <c r="P18" s="108"/>
      <c r="Q18" s="150"/>
      <c r="R18" s="151"/>
      <c r="S18" s="186"/>
      <c r="T18" s="288"/>
      <c r="U18" s="288"/>
      <c r="V18" s="288"/>
      <c r="W18" s="288"/>
      <c r="X18" s="288"/>
      <c r="Y18" s="135"/>
      <c r="Z18" s="135"/>
      <c r="AA18" s="135"/>
      <c r="AB18" s="135"/>
      <c r="AC18" s="150"/>
      <c r="AD18" s="196"/>
      <c r="AE18" s="196"/>
      <c r="AF18" s="150"/>
      <c r="AG18" s="196"/>
      <c r="AH18" s="196"/>
      <c r="AI18" s="236"/>
      <c r="AJ18" s="237"/>
      <c r="AK18" s="10"/>
      <c r="AL18" s="8"/>
      <c r="AM18" s="24"/>
      <c r="AN18" s="24"/>
      <c r="AO18" s="24"/>
      <c r="AP18" s="8"/>
      <c r="AQ18" s="8"/>
      <c r="AR18" s="8"/>
      <c r="AS18" s="8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3"/>
      <c r="BE18" s="13"/>
      <c r="BF18" s="13"/>
      <c r="BG18" s="13"/>
      <c r="BH18" s="13"/>
      <c r="BI18" s="13"/>
      <c r="BJ18" s="13"/>
      <c r="BK18" s="13"/>
      <c r="BL18" s="13"/>
      <c r="BM18" s="11"/>
      <c r="BN18" s="11"/>
      <c r="BO18" s="1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</row>
    <row r="19" spans="2:100" s="30" customFormat="1" ht="7.5" customHeight="1">
      <c r="B19" s="294"/>
      <c r="C19" s="295"/>
      <c r="D19" s="299"/>
      <c r="E19" s="134"/>
      <c r="F19" s="116" t="s">
        <v>27</v>
      </c>
      <c r="G19" s="117"/>
      <c r="H19" s="117"/>
      <c r="I19" s="117"/>
      <c r="J19" s="305"/>
      <c r="K19" s="150"/>
      <c r="L19" s="196"/>
      <c r="M19" s="196"/>
      <c r="N19" s="196"/>
      <c r="O19" s="196"/>
      <c r="P19" s="108"/>
      <c r="Q19" s="150"/>
      <c r="R19" s="151"/>
      <c r="S19" s="186"/>
      <c r="T19" s="288"/>
      <c r="U19" s="288"/>
      <c r="V19" s="288"/>
      <c r="W19" s="288"/>
      <c r="X19" s="288"/>
      <c r="Y19" s="135"/>
      <c r="Z19" s="135"/>
      <c r="AA19" s="135"/>
      <c r="AB19" s="135"/>
      <c r="AC19" s="150"/>
      <c r="AD19" s="196"/>
      <c r="AE19" s="196"/>
      <c r="AF19" s="150"/>
      <c r="AG19" s="196"/>
      <c r="AH19" s="196"/>
      <c r="AI19" s="236"/>
      <c r="AJ19" s="237"/>
      <c r="AK19" s="10"/>
      <c r="AL19" s="8"/>
      <c r="AM19" s="24"/>
      <c r="AN19" s="24"/>
      <c r="AO19" s="24"/>
      <c r="AP19" s="8"/>
      <c r="AQ19" s="8"/>
      <c r="AR19" s="8"/>
      <c r="AS19" s="8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3"/>
      <c r="BE19" s="13"/>
      <c r="BF19" s="13"/>
      <c r="BG19" s="13"/>
      <c r="BH19" s="13"/>
      <c r="BI19" s="13"/>
      <c r="BJ19" s="13"/>
      <c r="BK19" s="13"/>
      <c r="BL19" s="13"/>
      <c r="BM19" s="11"/>
      <c r="BN19" s="11"/>
      <c r="BO19" s="1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</row>
    <row r="20" spans="2:100" s="30" customFormat="1" ht="7.5" customHeight="1">
      <c r="B20" s="296"/>
      <c r="C20" s="297"/>
      <c r="D20" s="300"/>
      <c r="E20" s="310"/>
      <c r="F20" s="208"/>
      <c r="G20" s="209"/>
      <c r="H20" s="209"/>
      <c r="I20" s="209"/>
      <c r="J20" s="210"/>
      <c r="K20" s="208"/>
      <c r="L20" s="209"/>
      <c r="M20" s="209"/>
      <c r="N20" s="209"/>
      <c r="O20" s="209"/>
      <c r="P20" s="109"/>
      <c r="Q20" s="208"/>
      <c r="R20" s="210"/>
      <c r="S20" s="278"/>
      <c r="T20" s="289"/>
      <c r="U20" s="289"/>
      <c r="V20" s="289"/>
      <c r="W20" s="289"/>
      <c r="X20" s="289"/>
      <c r="Y20" s="139"/>
      <c r="Z20" s="139"/>
      <c r="AA20" s="139"/>
      <c r="AB20" s="139"/>
      <c r="AC20" s="208"/>
      <c r="AD20" s="209"/>
      <c r="AE20" s="209"/>
      <c r="AF20" s="208"/>
      <c r="AG20" s="209"/>
      <c r="AH20" s="209"/>
      <c r="AI20" s="238"/>
      <c r="AJ20" s="239"/>
      <c r="AK20" s="10"/>
      <c r="AL20" s="8"/>
      <c r="AM20" s="24"/>
      <c r="AN20" s="24"/>
      <c r="AO20" s="24"/>
      <c r="AP20" s="8"/>
      <c r="AQ20" s="8"/>
      <c r="AR20" s="8"/>
      <c r="AS20" s="8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3"/>
      <c r="BE20" s="13"/>
      <c r="BF20" s="13"/>
      <c r="BG20" s="13"/>
      <c r="BH20" s="13"/>
      <c r="BI20" s="13"/>
      <c r="BJ20" s="13"/>
      <c r="BK20" s="13"/>
      <c r="BL20" s="13"/>
      <c r="BM20" s="11"/>
      <c r="BN20" s="11"/>
      <c r="BO20" s="1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</row>
    <row r="21" spans="2:100" s="30" customFormat="1" ht="15" customHeight="1">
      <c r="B21" s="124"/>
      <c r="C21" s="125"/>
      <c r="D21" s="130"/>
      <c r="E21" s="133" t="s">
        <v>28</v>
      </c>
      <c r="F21" s="120"/>
      <c r="G21" s="143"/>
      <c r="H21" s="143"/>
      <c r="I21" s="143"/>
      <c r="J21" s="121"/>
      <c r="K21" s="144"/>
      <c r="L21" s="145"/>
      <c r="M21" s="145"/>
      <c r="N21" s="145"/>
      <c r="O21" s="145"/>
      <c r="P21" s="114"/>
      <c r="Q21" s="120">
        <f>DATEDIF(S21,$R$16,"Y")</f>
        <v>117</v>
      </c>
      <c r="R21" s="121"/>
      <c r="S21" s="266"/>
      <c r="T21" s="267"/>
      <c r="U21" s="267"/>
      <c r="V21" s="267"/>
      <c r="W21" s="267"/>
      <c r="X21" s="268"/>
      <c r="Y21" s="120"/>
      <c r="Z21" s="121"/>
      <c r="AA21" s="258"/>
      <c r="AB21" s="259"/>
      <c r="AC21" s="120"/>
      <c r="AD21" s="143"/>
      <c r="AE21" s="121"/>
      <c r="AF21" s="120"/>
      <c r="AG21" s="143"/>
      <c r="AH21" s="121"/>
      <c r="AI21" s="120" t="s">
        <v>23</v>
      </c>
      <c r="AJ21" s="231"/>
      <c r="AK21" s="10"/>
      <c r="AL21" s="8"/>
      <c r="AM21" s="25"/>
      <c r="AN21" s="24"/>
      <c r="AO21" s="24"/>
      <c r="AP21" s="14"/>
      <c r="AQ21" s="14"/>
      <c r="AR21" s="8"/>
      <c r="AS21" s="8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0"/>
      <c r="BE21" s="10"/>
      <c r="BF21" s="10"/>
      <c r="BG21" s="10"/>
      <c r="BH21" s="10"/>
      <c r="BI21" s="10"/>
      <c r="BJ21" s="10"/>
      <c r="BK21" s="10"/>
      <c r="BL21" s="10"/>
      <c r="BM21" s="11"/>
      <c r="BN21" s="11"/>
      <c r="BO21" s="11"/>
      <c r="BP21" s="20"/>
      <c r="BQ21" s="20"/>
      <c r="BR21" s="6"/>
      <c r="BS21" s="6"/>
      <c r="BT21" s="6"/>
      <c r="BU21" s="6"/>
      <c r="BV21" s="5"/>
      <c r="BW21" s="5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</row>
    <row r="22" spans="2:100" s="30" customFormat="1" ht="15" customHeight="1">
      <c r="B22" s="126"/>
      <c r="C22" s="127"/>
      <c r="D22" s="131"/>
      <c r="E22" s="134"/>
      <c r="F22" s="140"/>
      <c r="G22" s="141"/>
      <c r="H22" s="141"/>
      <c r="I22" s="141"/>
      <c r="J22" s="142"/>
      <c r="K22" s="112"/>
      <c r="L22" s="113"/>
      <c r="M22" s="113"/>
      <c r="N22" s="113"/>
      <c r="O22" s="113"/>
      <c r="P22" s="115"/>
      <c r="Q22" s="122"/>
      <c r="R22" s="123"/>
      <c r="S22" s="269"/>
      <c r="T22" s="270"/>
      <c r="U22" s="270"/>
      <c r="V22" s="270"/>
      <c r="W22" s="270"/>
      <c r="X22" s="271"/>
      <c r="Y22" s="122"/>
      <c r="Z22" s="123"/>
      <c r="AA22" s="260"/>
      <c r="AB22" s="261"/>
      <c r="AC22" s="122"/>
      <c r="AD22" s="251"/>
      <c r="AE22" s="123"/>
      <c r="AF22" s="122"/>
      <c r="AG22" s="251"/>
      <c r="AH22" s="123"/>
      <c r="AI22" s="150"/>
      <c r="AJ22" s="232"/>
      <c r="AK22" s="10"/>
      <c r="AL22" s="8"/>
      <c r="AM22" s="25"/>
      <c r="AN22" s="24"/>
      <c r="AO22" s="24"/>
      <c r="AP22" s="14"/>
      <c r="AQ22" s="14"/>
      <c r="AR22" s="34"/>
      <c r="AS22" s="34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34"/>
      <c r="BI22" s="34"/>
      <c r="BJ22" s="34"/>
      <c r="BK22" s="34"/>
      <c r="BL22" s="11"/>
      <c r="BM22" s="11"/>
      <c r="BN22" s="11"/>
      <c r="BO22" s="11"/>
      <c r="BP22" s="20"/>
      <c r="BQ22" s="20"/>
      <c r="BR22" s="20"/>
      <c r="BS22" s="20"/>
      <c r="BT22" s="20"/>
      <c r="BU22" s="20"/>
      <c r="BV22" s="20"/>
      <c r="BW22" s="20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</row>
    <row r="23" spans="2:100" s="30" customFormat="1" ht="15" customHeight="1">
      <c r="B23" s="126"/>
      <c r="C23" s="127"/>
      <c r="D23" s="131"/>
      <c r="E23" s="135" t="s">
        <v>29</v>
      </c>
      <c r="F23" s="150"/>
      <c r="G23" s="196"/>
      <c r="H23" s="196"/>
      <c r="I23" s="196"/>
      <c r="J23" s="151"/>
      <c r="K23" s="110"/>
      <c r="L23" s="111"/>
      <c r="M23" s="111"/>
      <c r="N23" s="111"/>
      <c r="O23" s="111"/>
      <c r="P23" s="108"/>
      <c r="Q23" s="150">
        <f>DATEDIF(S23,$R$16,"Y")</f>
        <v>117</v>
      </c>
      <c r="R23" s="151"/>
      <c r="S23" s="252"/>
      <c r="T23" s="253"/>
      <c r="U23" s="253"/>
      <c r="V23" s="253"/>
      <c r="W23" s="253"/>
      <c r="X23" s="254"/>
      <c r="Y23" s="150"/>
      <c r="Z23" s="151"/>
      <c r="AA23" s="186"/>
      <c r="AB23" s="187"/>
      <c r="AC23" s="150"/>
      <c r="AD23" s="196"/>
      <c r="AE23" s="151"/>
      <c r="AF23" s="150"/>
      <c r="AG23" s="196"/>
      <c r="AH23" s="151"/>
      <c r="AI23" s="150"/>
      <c r="AJ23" s="232"/>
      <c r="AK23" s="10"/>
      <c r="AL23" s="8"/>
      <c r="AM23" s="25"/>
      <c r="AN23" s="24"/>
      <c r="AO23" s="24"/>
      <c r="AP23" s="14"/>
      <c r="AQ23" s="14"/>
      <c r="AR23" s="34"/>
      <c r="AS23" s="34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34"/>
      <c r="BI23" s="34"/>
      <c r="BJ23" s="34"/>
      <c r="BK23" s="34"/>
      <c r="BL23" s="11"/>
      <c r="BM23" s="11"/>
      <c r="BN23" s="11"/>
      <c r="BO23" s="11"/>
      <c r="BP23" s="20"/>
      <c r="BQ23" s="20"/>
      <c r="BR23" s="20"/>
      <c r="BS23" s="20"/>
      <c r="BT23" s="20"/>
      <c r="BU23" s="20"/>
      <c r="BV23" s="20"/>
      <c r="BW23" s="20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</row>
    <row r="24" spans="2:100" s="30" customFormat="1" ht="15" customHeight="1">
      <c r="B24" s="128"/>
      <c r="C24" s="129"/>
      <c r="D24" s="132"/>
      <c r="E24" s="139"/>
      <c r="F24" s="140"/>
      <c r="G24" s="141"/>
      <c r="H24" s="141"/>
      <c r="I24" s="141"/>
      <c r="J24" s="142"/>
      <c r="K24" s="112"/>
      <c r="L24" s="113"/>
      <c r="M24" s="113"/>
      <c r="N24" s="113"/>
      <c r="O24" s="113"/>
      <c r="P24" s="109"/>
      <c r="Q24" s="208"/>
      <c r="R24" s="210"/>
      <c r="S24" s="275"/>
      <c r="T24" s="276"/>
      <c r="U24" s="276"/>
      <c r="V24" s="276"/>
      <c r="W24" s="276"/>
      <c r="X24" s="277"/>
      <c r="Y24" s="208"/>
      <c r="Z24" s="210"/>
      <c r="AA24" s="278"/>
      <c r="AB24" s="279"/>
      <c r="AC24" s="208"/>
      <c r="AD24" s="209"/>
      <c r="AE24" s="210"/>
      <c r="AF24" s="208"/>
      <c r="AG24" s="209"/>
      <c r="AH24" s="210"/>
      <c r="AI24" s="208"/>
      <c r="AJ24" s="262"/>
      <c r="AK24" s="10"/>
      <c r="AL24" s="8"/>
      <c r="AM24" s="25"/>
      <c r="AN24" s="24"/>
      <c r="AO24" s="24"/>
      <c r="AP24" s="14"/>
      <c r="AQ24" s="14"/>
      <c r="AR24" s="34"/>
      <c r="AS24" s="34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34"/>
      <c r="BI24" s="34"/>
      <c r="BJ24" s="34"/>
      <c r="BK24" s="34"/>
      <c r="BL24" s="11"/>
      <c r="BM24" s="11"/>
      <c r="BN24" s="11"/>
      <c r="BO24" s="11"/>
      <c r="BP24" s="20"/>
      <c r="BQ24" s="20"/>
      <c r="BR24" s="20"/>
      <c r="BS24" s="20"/>
      <c r="BT24" s="20"/>
      <c r="BU24" s="20"/>
      <c r="BV24" s="20"/>
      <c r="BW24" s="20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</row>
    <row r="25" spans="2:100" s="30" customFormat="1" ht="16.5" customHeight="1">
      <c r="B25" s="124" t="s">
        <v>23</v>
      </c>
      <c r="C25" s="125"/>
      <c r="D25" s="130" t="s">
        <v>23</v>
      </c>
      <c r="E25" s="133" t="s">
        <v>28</v>
      </c>
      <c r="F25" s="120"/>
      <c r="G25" s="143"/>
      <c r="H25" s="143"/>
      <c r="I25" s="143"/>
      <c r="J25" s="121"/>
      <c r="K25" s="144"/>
      <c r="L25" s="145"/>
      <c r="M25" s="145"/>
      <c r="N25" s="145"/>
      <c r="O25" s="145"/>
      <c r="P25" s="114" t="s">
        <v>23</v>
      </c>
      <c r="Q25" s="120">
        <f>DATEDIF(S25,$R$16,"Y")</f>
        <v>117</v>
      </c>
      <c r="R25" s="121"/>
      <c r="S25" s="266"/>
      <c r="T25" s="267"/>
      <c r="U25" s="267"/>
      <c r="V25" s="267"/>
      <c r="W25" s="267"/>
      <c r="X25" s="268"/>
      <c r="Y25" s="120"/>
      <c r="Z25" s="121"/>
      <c r="AA25" s="258"/>
      <c r="AB25" s="259"/>
      <c r="AC25" s="120"/>
      <c r="AD25" s="143"/>
      <c r="AE25" s="121"/>
      <c r="AF25" s="120"/>
      <c r="AG25" s="143"/>
      <c r="AH25" s="121"/>
      <c r="AI25" s="120"/>
      <c r="AJ25" s="231"/>
      <c r="AK25" s="10"/>
      <c r="AL25" s="8"/>
      <c r="AM25" s="25"/>
      <c r="AN25" s="24"/>
      <c r="AO25" s="24"/>
      <c r="AP25" s="14"/>
      <c r="AQ25" s="14"/>
      <c r="AR25" s="34"/>
      <c r="AS25" s="34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34"/>
      <c r="BI25" s="34"/>
      <c r="BJ25" s="34"/>
      <c r="BK25" s="34"/>
      <c r="BL25" s="11"/>
      <c r="BM25" s="11"/>
      <c r="BN25" s="11"/>
      <c r="BO25" s="11"/>
      <c r="BP25" s="20"/>
      <c r="BQ25" s="20"/>
      <c r="BR25" s="20"/>
      <c r="BS25" s="20"/>
      <c r="BT25" s="20"/>
      <c r="BU25" s="20"/>
      <c r="BV25" s="20"/>
      <c r="BW25" s="20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</row>
    <row r="26" spans="2:100" s="30" customFormat="1" ht="16.5" customHeight="1">
      <c r="B26" s="126"/>
      <c r="C26" s="127"/>
      <c r="D26" s="131"/>
      <c r="E26" s="134"/>
      <c r="F26" s="140"/>
      <c r="G26" s="141"/>
      <c r="H26" s="141"/>
      <c r="I26" s="141"/>
      <c r="J26" s="142"/>
      <c r="K26" s="112"/>
      <c r="L26" s="113"/>
      <c r="M26" s="113"/>
      <c r="N26" s="113"/>
      <c r="O26" s="113"/>
      <c r="P26" s="115"/>
      <c r="Q26" s="122"/>
      <c r="R26" s="123"/>
      <c r="S26" s="269"/>
      <c r="T26" s="270"/>
      <c r="U26" s="270"/>
      <c r="V26" s="270"/>
      <c r="W26" s="270"/>
      <c r="X26" s="271"/>
      <c r="Y26" s="122"/>
      <c r="Z26" s="123"/>
      <c r="AA26" s="260"/>
      <c r="AB26" s="261"/>
      <c r="AC26" s="122"/>
      <c r="AD26" s="251"/>
      <c r="AE26" s="123"/>
      <c r="AF26" s="122"/>
      <c r="AG26" s="251"/>
      <c r="AH26" s="123"/>
      <c r="AI26" s="150"/>
      <c r="AJ26" s="232"/>
      <c r="AK26" s="10"/>
      <c r="AL26" s="8"/>
      <c r="AM26" s="25"/>
      <c r="AN26" s="24"/>
      <c r="AO26" s="24"/>
      <c r="AP26" s="14"/>
      <c r="AQ26" s="14"/>
      <c r="AR26" s="34"/>
      <c r="AS26" s="34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34"/>
      <c r="BI26" s="34"/>
      <c r="BJ26" s="34"/>
      <c r="BK26" s="34"/>
      <c r="BL26" s="11"/>
      <c r="BM26" s="11"/>
      <c r="BN26" s="11"/>
      <c r="BO26" s="11"/>
      <c r="BP26" s="20"/>
      <c r="BQ26" s="20"/>
      <c r="BR26" s="20"/>
      <c r="BS26" s="20"/>
      <c r="BT26" s="20"/>
      <c r="BU26" s="20"/>
      <c r="BV26" s="20"/>
      <c r="BW26" s="20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</row>
    <row r="27" spans="2:100" s="30" customFormat="1" ht="16.5" customHeight="1">
      <c r="B27" s="126"/>
      <c r="C27" s="127"/>
      <c r="D27" s="131"/>
      <c r="E27" s="135" t="s">
        <v>29</v>
      </c>
      <c r="F27" s="150"/>
      <c r="G27" s="196"/>
      <c r="H27" s="196"/>
      <c r="I27" s="196"/>
      <c r="J27" s="151"/>
      <c r="K27" s="110"/>
      <c r="L27" s="111"/>
      <c r="M27" s="111"/>
      <c r="N27" s="111"/>
      <c r="O27" s="111"/>
      <c r="P27" s="108" t="s">
        <v>23</v>
      </c>
      <c r="Q27" s="150">
        <f>DATEDIF(S27,$R$16,"Y")</f>
        <v>117</v>
      </c>
      <c r="R27" s="151"/>
      <c r="S27" s="252"/>
      <c r="T27" s="253"/>
      <c r="U27" s="253"/>
      <c r="V27" s="253"/>
      <c r="W27" s="253"/>
      <c r="X27" s="254"/>
      <c r="Y27" s="150"/>
      <c r="Z27" s="151"/>
      <c r="AA27" s="186"/>
      <c r="AB27" s="187"/>
      <c r="AC27" s="150"/>
      <c r="AD27" s="196"/>
      <c r="AE27" s="151"/>
      <c r="AF27" s="150"/>
      <c r="AG27" s="196"/>
      <c r="AH27" s="151"/>
      <c r="AI27" s="150"/>
      <c r="AJ27" s="232"/>
      <c r="AK27" s="10"/>
      <c r="AL27" s="8"/>
      <c r="AM27" s="25"/>
      <c r="AN27" s="24"/>
      <c r="AO27" s="24"/>
      <c r="AP27" s="14"/>
      <c r="AQ27" s="14"/>
      <c r="AR27" s="34"/>
      <c r="AS27" s="34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34"/>
      <c r="BI27" s="34"/>
      <c r="BJ27" s="34"/>
      <c r="BK27" s="34"/>
      <c r="BL27" s="11"/>
      <c r="BM27" s="11"/>
      <c r="BN27" s="11"/>
      <c r="BO27" s="11"/>
      <c r="BP27" s="20"/>
      <c r="BQ27" s="20"/>
      <c r="BR27" s="20"/>
      <c r="BS27" s="20"/>
      <c r="BT27" s="20"/>
      <c r="BU27" s="20"/>
      <c r="BV27" s="20"/>
      <c r="BW27" s="20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</row>
    <row r="28" spans="2:100" s="30" customFormat="1" ht="16.5" customHeight="1">
      <c r="B28" s="128"/>
      <c r="C28" s="129"/>
      <c r="D28" s="132"/>
      <c r="E28" s="139"/>
      <c r="F28" s="140"/>
      <c r="G28" s="141"/>
      <c r="H28" s="141"/>
      <c r="I28" s="141"/>
      <c r="J28" s="142"/>
      <c r="K28" s="112"/>
      <c r="L28" s="113"/>
      <c r="M28" s="113"/>
      <c r="N28" s="113"/>
      <c r="O28" s="113"/>
      <c r="P28" s="109"/>
      <c r="Q28" s="208"/>
      <c r="R28" s="210"/>
      <c r="S28" s="275"/>
      <c r="T28" s="276"/>
      <c r="U28" s="276"/>
      <c r="V28" s="276"/>
      <c r="W28" s="276"/>
      <c r="X28" s="277"/>
      <c r="Y28" s="208"/>
      <c r="Z28" s="210"/>
      <c r="AA28" s="278"/>
      <c r="AB28" s="279"/>
      <c r="AC28" s="208"/>
      <c r="AD28" s="209"/>
      <c r="AE28" s="210"/>
      <c r="AF28" s="208"/>
      <c r="AG28" s="209"/>
      <c r="AH28" s="210"/>
      <c r="AI28" s="208"/>
      <c r="AJ28" s="262"/>
      <c r="AK28" s="10"/>
      <c r="AL28" s="8"/>
      <c r="AM28" s="25"/>
      <c r="AN28" s="24"/>
      <c r="AO28" s="24"/>
      <c r="AP28" s="14"/>
      <c r="AQ28" s="14"/>
      <c r="AR28" s="34"/>
      <c r="AS28" s="34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34"/>
      <c r="BI28" s="34"/>
      <c r="BJ28" s="34"/>
      <c r="BK28" s="34"/>
      <c r="BL28" s="11"/>
      <c r="BM28" s="11"/>
      <c r="BN28" s="11"/>
      <c r="BO28" s="11"/>
      <c r="BP28" s="20"/>
      <c r="BQ28" s="20"/>
      <c r="BR28" s="20"/>
      <c r="BS28" s="20"/>
      <c r="BT28" s="20"/>
      <c r="BU28" s="20"/>
      <c r="BV28" s="20"/>
      <c r="BW28" s="20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</row>
    <row r="29" spans="2:100" s="30" customFormat="1" ht="16.5" customHeight="1">
      <c r="B29" s="124" t="s">
        <v>23</v>
      </c>
      <c r="C29" s="125"/>
      <c r="D29" s="130" t="s">
        <v>23</v>
      </c>
      <c r="E29" s="133" t="s">
        <v>28</v>
      </c>
      <c r="F29" s="120"/>
      <c r="G29" s="143"/>
      <c r="H29" s="143"/>
      <c r="I29" s="143"/>
      <c r="J29" s="121"/>
      <c r="K29" s="144"/>
      <c r="L29" s="145"/>
      <c r="M29" s="145"/>
      <c r="N29" s="145"/>
      <c r="O29" s="145"/>
      <c r="P29" s="114" t="s">
        <v>23</v>
      </c>
      <c r="Q29" s="120">
        <f>DATEDIF(S29,$R$16,"Y")</f>
        <v>117</v>
      </c>
      <c r="R29" s="121"/>
      <c r="S29" s="266"/>
      <c r="T29" s="267"/>
      <c r="U29" s="267"/>
      <c r="V29" s="267"/>
      <c r="W29" s="267"/>
      <c r="X29" s="268"/>
      <c r="Y29" s="120"/>
      <c r="Z29" s="121"/>
      <c r="AA29" s="258"/>
      <c r="AB29" s="259"/>
      <c r="AC29" s="120"/>
      <c r="AD29" s="143"/>
      <c r="AE29" s="121"/>
      <c r="AF29" s="120"/>
      <c r="AG29" s="143"/>
      <c r="AH29" s="121"/>
      <c r="AI29" s="120"/>
      <c r="AJ29" s="231"/>
      <c r="AK29" s="10"/>
      <c r="AL29" s="8"/>
      <c r="AM29" s="25"/>
      <c r="AN29" s="24"/>
      <c r="AO29" s="24"/>
      <c r="AP29" s="14"/>
      <c r="AQ29" s="14"/>
      <c r="AR29" s="34"/>
      <c r="AS29" s="34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34"/>
      <c r="BI29" s="34"/>
      <c r="BJ29" s="34"/>
      <c r="BK29" s="34"/>
      <c r="BL29" s="11"/>
      <c r="BM29" s="11"/>
      <c r="BN29" s="11"/>
      <c r="BO29" s="11"/>
      <c r="BP29" s="20"/>
      <c r="BQ29" s="20"/>
      <c r="BR29" s="20"/>
      <c r="BS29" s="20"/>
      <c r="BT29" s="20"/>
      <c r="BU29" s="20"/>
      <c r="BV29" s="20"/>
      <c r="BW29" s="20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</row>
    <row r="30" spans="2:100" s="30" customFormat="1" ht="16.5" customHeight="1">
      <c r="B30" s="126"/>
      <c r="C30" s="127"/>
      <c r="D30" s="131"/>
      <c r="E30" s="134"/>
      <c r="F30" s="140"/>
      <c r="G30" s="141"/>
      <c r="H30" s="141"/>
      <c r="I30" s="141"/>
      <c r="J30" s="142"/>
      <c r="K30" s="112"/>
      <c r="L30" s="113"/>
      <c r="M30" s="113"/>
      <c r="N30" s="113"/>
      <c r="O30" s="113"/>
      <c r="P30" s="115"/>
      <c r="Q30" s="122"/>
      <c r="R30" s="123"/>
      <c r="S30" s="269"/>
      <c r="T30" s="270"/>
      <c r="U30" s="270"/>
      <c r="V30" s="270"/>
      <c r="W30" s="270"/>
      <c r="X30" s="271"/>
      <c r="Y30" s="122"/>
      <c r="Z30" s="123"/>
      <c r="AA30" s="260"/>
      <c r="AB30" s="261"/>
      <c r="AC30" s="122"/>
      <c r="AD30" s="251"/>
      <c r="AE30" s="123"/>
      <c r="AF30" s="122"/>
      <c r="AG30" s="251"/>
      <c r="AH30" s="123"/>
      <c r="AI30" s="150"/>
      <c r="AJ30" s="232"/>
      <c r="AK30" s="10"/>
      <c r="AL30" s="8"/>
      <c r="AM30" s="25"/>
      <c r="AN30" s="24"/>
      <c r="AO30" s="24"/>
      <c r="AP30" s="14"/>
      <c r="AQ30" s="14"/>
      <c r="AR30" s="34"/>
      <c r="AS30" s="34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34"/>
      <c r="BI30" s="34"/>
      <c r="BJ30" s="34"/>
      <c r="BK30" s="34"/>
      <c r="BL30" s="11"/>
      <c r="BM30" s="11"/>
      <c r="BN30" s="11"/>
      <c r="BO30" s="11"/>
      <c r="BP30" s="20"/>
      <c r="BQ30" s="20"/>
      <c r="BR30" s="20"/>
      <c r="BS30" s="20"/>
      <c r="BT30" s="20"/>
      <c r="BU30" s="20"/>
      <c r="BV30" s="20"/>
      <c r="BW30" s="20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</row>
    <row r="31" spans="2:100" s="30" customFormat="1" ht="16.5" customHeight="1">
      <c r="B31" s="126"/>
      <c r="C31" s="127"/>
      <c r="D31" s="131"/>
      <c r="E31" s="135" t="s">
        <v>29</v>
      </c>
      <c r="F31" s="150"/>
      <c r="G31" s="196"/>
      <c r="H31" s="196"/>
      <c r="I31" s="196"/>
      <c r="J31" s="151"/>
      <c r="K31" s="110"/>
      <c r="L31" s="111"/>
      <c r="M31" s="111"/>
      <c r="N31" s="111"/>
      <c r="O31" s="111"/>
      <c r="P31" s="108" t="s">
        <v>23</v>
      </c>
      <c r="Q31" s="150">
        <f>DATEDIF(S31,$R$16,"Y")</f>
        <v>117</v>
      </c>
      <c r="R31" s="151"/>
      <c r="S31" s="252"/>
      <c r="T31" s="253"/>
      <c r="U31" s="253"/>
      <c r="V31" s="253"/>
      <c r="W31" s="253"/>
      <c r="X31" s="254"/>
      <c r="Y31" s="150"/>
      <c r="Z31" s="151"/>
      <c r="AA31" s="186"/>
      <c r="AB31" s="187"/>
      <c r="AC31" s="150"/>
      <c r="AD31" s="196"/>
      <c r="AE31" s="151"/>
      <c r="AF31" s="150"/>
      <c r="AG31" s="196"/>
      <c r="AH31" s="151"/>
      <c r="AI31" s="150"/>
      <c r="AJ31" s="232"/>
      <c r="AK31" s="10"/>
      <c r="AL31" s="8"/>
      <c r="AM31" s="22"/>
      <c r="AN31" s="24"/>
      <c r="AO31" s="22"/>
      <c r="AP31" s="10"/>
      <c r="AQ31" s="35"/>
      <c r="AR31" s="35"/>
      <c r="AS31" s="35"/>
      <c r="AT31" s="35"/>
      <c r="AU31" s="35"/>
      <c r="AV31" s="35"/>
      <c r="AW31" s="35"/>
      <c r="AX31" s="35"/>
      <c r="AY31" s="14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20"/>
      <c r="BQ31" s="20"/>
      <c r="BR31" s="20"/>
      <c r="BS31" s="20"/>
      <c r="BT31" s="20"/>
      <c r="BU31" s="20"/>
      <c r="BV31" s="20"/>
      <c r="BW31" s="20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</row>
    <row r="32" spans="2:100" s="30" customFormat="1" ht="16.5" customHeight="1">
      <c r="B32" s="128"/>
      <c r="C32" s="129"/>
      <c r="D32" s="132"/>
      <c r="E32" s="139"/>
      <c r="F32" s="140"/>
      <c r="G32" s="141"/>
      <c r="H32" s="141"/>
      <c r="I32" s="141"/>
      <c r="J32" s="142"/>
      <c r="K32" s="112"/>
      <c r="L32" s="113"/>
      <c r="M32" s="113"/>
      <c r="N32" s="113"/>
      <c r="O32" s="113"/>
      <c r="P32" s="109"/>
      <c r="Q32" s="208"/>
      <c r="R32" s="210"/>
      <c r="S32" s="275"/>
      <c r="T32" s="276"/>
      <c r="U32" s="276"/>
      <c r="V32" s="276"/>
      <c r="W32" s="276"/>
      <c r="X32" s="277"/>
      <c r="Y32" s="208"/>
      <c r="Z32" s="210"/>
      <c r="AA32" s="278"/>
      <c r="AB32" s="279"/>
      <c r="AC32" s="208"/>
      <c r="AD32" s="209"/>
      <c r="AE32" s="210"/>
      <c r="AF32" s="208"/>
      <c r="AG32" s="209"/>
      <c r="AH32" s="210"/>
      <c r="AI32" s="208"/>
      <c r="AJ32" s="262"/>
      <c r="AK32" s="24"/>
      <c r="AL32" s="27"/>
      <c r="AM32" s="23"/>
      <c r="AN32" s="27"/>
      <c r="AO32" s="23"/>
      <c r="AP32" s="13"/>
      <c r="AQ32" s="18"/>
      <c r="AR32" s="18"/>
      <c r="AS32" s="18"/>
      <c r="AT32" s="18"/>
      <c r="AU32" s="18"/>
      <c r="AV32" s="18"/>
      <c r="AW32" s="18"/>
      <c r="AX32" s="17"/>
      <c r="AY32" s="18"/>
      <c r="AZ32" s="19"/>
      <c r="BA32" s="19"/>
      <c r="BB32" s="19"/>
      <c r="BC32" s="19"/>
      <c r="BD32" s="19"/>
      <c r="BE32" s="19"/>
      <c r="BF32" s="19"/>
      <c r="BG32" s="19"/>
      <c r="BH32" s="15"/>
      <c r="BI32" s="15"/>
      <c r="BJ32" s="15"/>
      <c r="BK32" s="15"/>
      <c r="BL32" s="19"/>
      <c r="BM32" s="19"/>
      <c r="BN32" s="19"/>
      <c r="BO32" s="1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</row>
    <row r="33" spans="1:100" s="30" customFormat="1" ht="16.5" customHeight="1">
      <c r="A33" s="32"/>
      <c r="B33" s="124" t="s">
        <v>23</v>
      </c>
      <c r="C33" s="125"/>
      <c r="D33" s="130" t="s">
        <v>23</v>
      </c>
      <c r="E33" s="133" t="s">
        <v>28</v>
      </c>
      <c r="F33" s="120"/>
      <c r="G33" s="143"/>
      <c r="H33" s="143"/>
      <c r="I33" s="143"/>
      <c r="J33" s="121"/>
      <c r="K33" s="144"/>
      <c r="L33" s="145"/>
      <c r="M33" s="145"/>
      <c r="N33" s="145"/>
      <c r="O33" s="145"/>
      <c r="P33" s="114" t="s">
        <v>23</v>
      </c>
      <c r="Q33" s="120">
        <f>DATEDIF(S33,$R$16,"Y")</f>
        <v>117</v>
      </c>
      <c r="R33" s="121"/>
      <c r="S33" s="266"/>
      <c r="T33" s="267"/>
      <c r="U33" s="267"/>
      <c r="V33" s="267"/>
      <c r="W33" s="267"/>
      <c r="X33" s="268"/>
      <c r="Y33" s="120"/>
      <c r="Z33" s="121"/>
      <c r="AA33" s="258"/>
      <c r="AB33" s="259"/>
      <c r="AC33" s="120"/>
      <c r="AD33" s="143"/>
      <c r="AE33" s="121"/>
      <c r="AF33" s="120"/>
      <c r="AG33" s="143"/>
      <c r="AH33" s="121"/>
      <c r="AI33" s="120"/>
      <c r="AJ33" s="231"/>
      <c r="AK33" s="22"/>
      <c r="AL33" s="24"/>
      <c r="AM33" s="24"/>
      <c r="AN33" s="24"/>
      <c r="AO33" s="24"/>
      <c r="AP33" s="8"/>
      <c r="AQ33" s="8"/>
      <c r="AR33" s="8"/>
      <c r="AS33" s="8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</row>
    <row r="34" spans="1:100" s="30" customFormat="1" ht="16.5" customHeight="1">
      <c r="A34" s="32"/>
      <c r="B34" s="126"/>
      <c r="C34" s="127"/>
      <c r="D34" s="131"/>
      <c r="E34" s="134"/>
      <c r="F34" s="140"/>
      <c r="G34" s="141"/>
      <c r="H34" s="141"/>
      <c r="I34" s="141"/>
      <c r="J34" s="142"/>
      <c r="K34" s="112"/>
      <c r="L34" s="113"/>
      <c r="M34" s="113"/>
      <c r="N34" s="113"/>
      <c r="O34" s="113"/>
      <c r="P34" s="115"/>
      <c r="Q34" s="122"/>
      <c r="R34" s="123"/>
      <c r="S34" s="269"/>
      <c r="T34" s="270"/>
      <c r="U34" s="270"/>
      <c r="V34" s="270"/>
      <c r="W34" s="270"/>
      <c r="X34" s="271"/>
      <c r="Y34" s="122"/>
      <c r="Z34" s="123"/>
      <c r="AA34" s="260"/>
      <c r="AB34" s="261"/>
      <c r="AC34" s="122"/>
      <c r="AD34" s="251"/>
      <c r="AE34" s="123"/>
      <c r="AF34" s="122"/>
      <c r="AG34" s="251"/>
      <c r="AH34" s="123"/>
      <c r="AI34" s="150"/>
      <c r="AJ34" s="232"/>
      <c r="AK34" s="22"/>
      <c r="AL34" s="24"/>
      <c r="AM34" s="24"/>
      <c r="AN34" s="24"/>
      <c r="AO34" s="24"/>
      <c r="AP34" s="8"/>
      <c r="AQ34" s="8"/>
      <c r="AR34" s="8"/>
      <c r="AS34" s="8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3"/>
      <c r="BE34" s="13"/>
      <c r="BF34" s="13"/>
      <c r="BG34" s="13"/>
      <c r="BH34" s="13"/>
      <c r="BI34" s="13"/>
      <c r="BJ34" s="13"/>
      <c r="BK34" s="13"/>
      <c r="BL34" s="13"/>
      <c r="BM34" s="11"/>
      <c r="BN34" s="11"/>
      <c r="BO34" s="1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</row>
    <row r="35" spans="1:100" s="30" customFormat="1" ht="16.5" customHeight="1">
      <c r="A35" s="32"/>
      <c r="B35" s="126"/>
      <c r="C35" s="127"/>
      <c r="D35" s="131"/>
      <c r="E35" s="135" t="s">
        <v>29</v>
      </c>
      <c r="F35" s="150"/>
      <c r="G35" s="196"/>
      <c r="H35" s="196"/>
      <c r="I35" s="196"/>
      <c r="J35" s="151"/>
      <c r="K35" s="110"/>
      <c r="L35" s="111"/>
      <c r="M35" s="111"/>
      <c r="N35" s="111"/>
      <c r="O35" s="111"/>
      <c r="P35" s="108" t="s">
        <v>23</v>
      </c>
      <c r="Q35" s="150">
        <f>DATEDIF(S35,$R$16,"Y")</f>
        <v>117</v>
      </c>
      <c r="R35" s="151"/>
      <c r="S35" s="252"/>
      <c r="T35" s="253"/>
      <c r="U35" s="253"/>
      <c r="V35" s="253"/>
      <c r="W35" s="253"/>
      <c r="X35" s="254"/>
      <c r="Y35" s="150"/>
      <c r="Z35" s="151"/>
      <c r="AA35" s="186"/>
      <c r="AB35" s="187"/>
      <c r="AC35" s="150"/>
      <c r="AD35" s="196"/>
      <c r="AE35" s="151"/>
      <c r="AF35" s="150"/>
      <c r="AG35" s="196"/>
      <c r="AH35" s="151"/>
      <c r="AI35" s="150"/>
      <c r="AJ35" s="232"/>
      <c r="AK35" s="22"/>
      <c r="AL35" s="24"/>
      <c r="AM35" s="24"/>
      <c r="AN35" s="24"/>
      <c r="AO35" s="24"/>
      <c r="AP35" s="8"/>
      <c r="AQ35" s="8"/>
      <c r="AR35" s="8"/>
      <c r="AS35" s="8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</row>
    <row r="36" spans="1:100" ht="16.5" customHeight="1">
      <c r="A36" s="7"/>
      <c r="B36" s="128"/>
      <c r="C36" s="129"/>
      <c r="D36" s="132"/>
      <c r="E36" s="139"/>
      <c r="F36" s="140"/>
      <c r="G36" s="141"/>
      <c r="H36" s="141"/>
      <c r="I36" s="141"/>
      <c r="J36" s="142"/>
      <c r="K36" s="112"/>
      <c r="L36" s="113"/>
      <c r="M36" s="113"/>
      <c r="N36" s="113"/>
      <c r="O36" s="113"/>
      <c r="P36" s="109"/>
      <c r="Q36" s="208"/>
      <c r="R36" s="210"/>
      <c r="S36" s="275"/>
      <c r="T36" s="276"/>
      <c r="U36" s="276"/>
      <c r="V36" s="276"/>
      <c r="W36" s="276"/>
      <c r="X36" s="277"/>
      <c r="Y36" s="208"/>
      <c r="Z36" s="210"/>
      <c r="AA36" s="278"/>
      <c r="AB36" s="279"/>
      <c r="AC36" s="208"/>
      <c r="AD36" s="209"/>
      <c r="AE36" s="210"/>
      <c r="AF36" s="208"/>
      <c r="AG36" s="209"/>
      <c r="AH36" s="210"/>
      <c r="AI36" s="208"/>
      <c r="AJ36" s="262"/>
      <c r="AK36" s="22"/>
      <c r="AL36" s="24"/>
      <c r="AM36" s="24"/>
      <c r="AN36" s="24"/>
      <c r="AO36" s="24"/>
      <c r="AP36" s="8"/>
      <c r="AQ36" s="8"/>
      <c r="AR36" s="8"/>
      <c r="AS36" s="8"/>
      <c r="AT36" s="11"/>
      <c r="AU36" s="11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</row>
    <row r="37" spans="1:100" s="30" customFormat="1" ht="16.5" customHeight="1">
      <c r="A37" s="32"/>
      <c r="B37" s="124" t="s">
        <v>23</v>
      </c>
      <c r="C37" s="125"/>
      <c r="D37" s="130" t="s">
        <v>23</v>
      </c>
      <c r="E37" s="133" t="s">
        <v>28</v>
      </c>
      <c r="F37" s="120"/>
      <c r="G37" s="143"/>
      <c r="H37" s="143"/>
      <c r="I37" s="143"/>
      <c r="J37" s="121"/>
      <c r="K37" s="144"/>
      <c r="L37" s="145"/>
      <c r="M37" s="145"/>
      <c r="N37" s="145"/>
      <c r="O37" s="145"/>
      <c r="P37" s="114" t="s">
        <v>23</v>
      </c>
      <c r="Q37" s="120">
        <f>DATEDIF(S37,$R$16,"Y")</f>
        <v>117</v>
      </c>
      <c r="R37" s="121"/>
      <c r="S37" s="266"/>
      <c r="T37" s="267"/>
      <c r="U37" s="267"/>
      <c r="V37" s="267"/>
      <c r="W37" s="267"/>
      <c r="X37" s="268"/>
      <c r="Y37" s="120"/>
      <c r="Z37" s="121"/>
      <c r="AA37" s="258"/>
      <c r="AB37" s="259"/>
      <c r="AC37" s="120"/>
      <c r="AD37" s="143"/>
      <c r="AE37" s="121"/>
      <c r="AF37" s="120"/>
      <c r="AG37" s="143"/>
      <c r="AH37" s="121"/>
      <c r="AI37" s="120"/>
      <c r="AJ37" s="231"/>
      <c r="AK37" s="22"/>
      <c r="AL37" s="24"/>
      <c r="AM37" s="24"/>
      <c r="AN37" s="24"/>
      <c r="AO37" s="24"/>
      <c r="AP37" s="8"/>
      <c r="AQ37" s="8"/>
      <c r="AR37" s="8"/>
      <c r="AS37" s="8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</row>
    <row r="38" spans="1:100" s="30" customFormat="1" ht="16.5" customHeight="1">
      <c r="A38" s="32"/>
      <c r="B38" s="126"/>
      <c r="C38" s="127"/>
      <c r="D38" s="131"/>
      <c r="E38" s="134"/>
      <c r="F38" s="140"/>
      <c r="G38" s="141"/>
      <c r="H38" s="141"/>
      <c r="I38" s="141"/>
      <c r="J38" s="142"/>
      <c r="K38" s="112"/>
      <c r="L38" s="113"/>
      <c r="M38" s="113"/>
      <c r="N38" s="113"/>
      <c r="O38" s="113"/>
      <c r="P38" s="115"/>
      <c r="Q38" s="122"/>
      <c r="R38" s="123"/>
      <c r="S38" s="269"/>
      <c r="T38" s="270"/>
      <c r="U38" s="270"/>
      <c r="V38" s="270"/>
      <c r="W38" s="270"/>
      <c r="X38" s="271"/>
      <c r="Y38" s="122"/>
      <c r="Z38" s="123"/>
      <c r="AA38" s="260"/>
      <c r="AB38" s="261"/>
      <c r="AC38" s="122"/>
      <c r="AD38" s="251"/>
      <c r="AE38" s="123"/>
      <c r="AF38" s="122"/>
      <c r="AG38" s="251"/>
      <c r="AH38" s="123"/>
      <c r="AI38" s="150"/>
      <c r="AJ38" s="232"/>
      <c r="AK38" s="22"/>
      <c r="AL38" s="24"/>
      <c r="AM38" s="24"/>
      <c r="AN38" s="24"/>
      <c r="AO38" s="24"/>
      <c r="AP38" s="8"/>
      <c r="AQ38" s="8"/>
      <c r="AR38" s="8"/>
      <c r="AS38" s="8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3"/>
      <c r="BE38" s="13"/>
      <c r="BF38" s="13"/>
      <c r="BG38" s="13"/>
      <c r="BH38" s="13"/>
      <c r="BI38" s="13"/>
      <c r="BJ38" s="13"/>
      <c r="BK38" s="13"/>
      <c r="BL38" s="13"/>
      <c r="BM38" s="11"/>
      <c r="BN38" s="11"/>
      <c r="BO38" s="1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</row>
    <row r="39" spans="1:100" s="30" customFormat="1" ht="16.5" customHeight="1">
      <c r="A39" s="32"/>
      <c r="B39" s="126"/>
      <c r="C39" s="127"/>
      <c r="D39" s="131"/>
      <c r="E39" s="135" t="s">
        <v>29</v>
      </c>
      <c r="F39" s="150"/>
      <c r="G39" s="196"/>
      <c r="H39" s="196"/>
      <c r="I39" s="196"/>
      <c r="J39" s="151"/>
      <c r="K39" s="110"/>
      <c r="L39" s="111"/>
      <c r="M39" s="111"/>
      <c r="N39" s="111"/>
      <c r="O39" s="111"/>
      <c r="P39" s="108" t="s">
        <v>23</v>
      </c>
      <c r="Q39" s="150">
        <f>DATEDIF(S39,$R$16,"Y")</f>
        <v>117</v>
      </c>
      <c r="R39" s="151"/>
      <c r="S39" s="252"/>
      <c r="T39" s="253"/>
      <c r="U39" s="253"/>
      <c r="V39" s="253"/>
      <c r="W39" s="253"/>
      <c r="X39" s="254"/>
      <c r="Y39" s="150"/>
      <c r="Z39" s="151"/>
      <c r="AA39" s="186"/>
      <c r="AB39" s="187"/>
      <c r="AC39" s="150"/>
      <c r="AD39" s="196"/>
      <c r="AE39" s="151"/>
      <c r="AF39" s="150"/>
      <c r="AG39" s="196"/>
      <c r="AH39" s="151"/>
      <c r="AI39" s="150"/>
      <c r="AJ39" s="232"/>
      <c r="AK39" s="22"/>
      <c r="AL39" s="24"/>
      <c r="AM39" s="24"/>
      <c r="AN39" s="24"/>
      <c r="AO39" s="24"/>
      <c r="AP39" s="8"/>
      <c r="AQ39" s="8"/>
      <c r="AR39" s="8"/>
      <c r="AS39" s="8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</row>
    <row r="40" spans="1:100" ht="16.5" customHeight="1">
      <c r="A40" s="7"/>
      <c r="B40" s="128"/>
      <c r="C40" s="129"/>
      <c r="D40" s="132"/>
      <c r="E40" s="139"/>
      <c r="F40" s="140"/>
      <c r="G40" s="141"/>
      <c r="H40" s="141"/>
      <c r="I40" s="141"/>
      <c r="J40" s="142"/>
      <c r="K40" s="112"/>
      <c r="L40" s="113"/>
      <c r="M40" s="113"/>
      <c r="N40" s="113"/>
      <c r="O40" s="113"/>
      <c r="P40" s="109"/>
      <c r="Q40" s="208"/>
      <c r="R40" s="210"/>
      <c r="S40" s="275"/>
      <c r="T40" s="276"/>
      <c r="U40" s="276"/>
      <c r="V40" s="276"/>
      <c r="W40" s="276"/>
      <c r="X40" s="277"/>
      <c r="Y40" s="208"/>
      <c r="Z40" s="210"/>
      <c r="AA40" s="278"/>
      <c r="AB40" s="279"/>
      <c r="AC40" s="208"/>
      <c r="AD40" s="209"/>
      <c r="AE40" s="210"/>
      <c r="AF40" s="208"/>
      <c r="AG40" s="209"/>
      <c r="AH40" s="210"/>
      <c r="AI40" s="208"/>
      <c r="AJ40" s="262"/>
      <c r="AK40" s="22"/>
      <c r="AL40" s="24"/>
      <c r="AM40" s="24"/>
      <c r="AN40" s="24"/>
      <c r="AO40" s="24"/>
      <c r="AP40" s="8"/>
      <c r="AQ40" s="8"/>
      <c r="AR40" s="8"/>
      <c r="AS40" s="8"/>
      <c r="AT40" s="11"/>
      <c r="AU40" s="11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</row>
    <row r="41" spans="1:100" ht="16.5" customHeight="1">
      <c r="A41" s="7"/>
      <c r="B41" s="124" t="s">
        <v>23</v>
      </c>
      <c r="C41" s="125"/>
      <c r="D41" s="130" t="s">
        <v>23</v>
      </c>
      <c r="E41" s="133" t="s">
        <v>28</v>
      </c>
      <c r="F41" s="120"/>
      <c r="G41" s="143"/>
      <c r="H41" s="143"/>
      <c r="I41" s="143"/>
      <c r="J41" s="121"/>
      <c r="K41" s="144"/>
      <c r="L41" s="145"/>
      <c r="M41" s="145"/>
      <c r="N41" s="145"/>
      <c r="O41" s="145"/>
      <c r="P41" s="114" t="s">
        <v>23</v>
      </c>
      <c r="Q41" s="120">
        <f>DATEDIF(S41,$R$16,"Y")</f>
        <v>117</v>
      </c>
      <c r="R41" s="121"/>
      <c r="S41" s="266"/>
      <c r="T41" s="267"/>
      <c r="U41" s="267"/>
      <c r="V41" s="267"/>
      <c r="W41" s="267"/>
      <c r="X41" s="268"/>
      <c r="Y41" s="120"/>
      <c r="Z41" s="121"/>
      <c r="AA41" s="258"/>
      <c r="AB41" s="259"/>
      <c r="AC41" s="120"/>
      <c r="AD41" s="143"/>
      <c r="AE41" s="121"/>
      <c r="AF41" s="120"/>
      <c r="AG41" s="143"/>
      <c r="AH41" s="121"/>
      <c r="AI41" s="120"/>
      <c r="AJ41" s="231"/>
      <c r="AK41" s="22"/>
      <c r="AL41" s="24"/>
      <c r="AM41" s="24"/>
      <c r="AN41" s="24"/>
      <c r="AO41" s="24"/>
      <c r="AP41" s="8"/>
      <c r="AQ41" s="8"/>
      <c r="AR41" s="8"/>
      <c r="AS41" s="8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</row>
    <row r="42" spans="1:100" ht="16.5" customHeight="1">
      <c r="A42" s="7"/>
      <c r="B42" s="126"/>
      <c r="C42" s="127"/>
      <c r="D42" s="131"/>
      <c r="E42" s="134"/>
      <c r="F42" s="140"/>
      <c r="G42" s="141"/>
      <c r="H42" s="141"/>
      <c r="I42" s="141"/>
      <c r="J42" s="142"/>
      <c r="K42" s="112"/>
      <c r="L42" s="113"/>
      <c r="M42" s="113"/>
      <c r="N42" s="113"/>
      <c r="O42" s="113"/>
      <c r="P42" s="115"/>
      <c r="Q42" s="122"/>
      <c r="R42" s="123"/>
      <c r="S42" s="269"/>
      <c r="T42" s="270"/>
      <c r="U42" s="270"/>
      <c r="V42" s="270"/>
      <c r="W42" s="270"/>
      <c r="X42" s="271"/>
      <c r="Y42" s="122"/>
      <c r="Z42" s="123"/>
      <c r="AA42" s="260"/>
      <c r="AB42" s="261"/>
      <c r="AC42" s="122"/>
      <c r="AD42" s="251"/>
      <c r="AE42" s="123"/>
      <c r="AF42" s="122"/>
      <c r="AG42" s="251"/>
      <c r="AH42" s="123"/>
      <c r="AI42" s="150"/>
      <c r="AJ42" s="232"/>
      <c r="AK42" s="22"/>
      <c r="AL42" s="24"/>
      <c r="AM42" s="24"/>
      <c r="AN42" s="24"/>
      <c r="AO42" s="24"/>
      <c r="AP42" s="8"/>
      <c r="AQ42" s="8"/>
      <c r="AR42" s="8"/>
      <c r="AS42" s="8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3"/>
      <c r="BE42" s="13"/>
      <c r="BF42" s="13"/>
      <c r="BG42" s="13"/>
      <c r="BH42" s="13"/>
      <c r="BI42" s="13"/>
      <c r="BJ42" s="13"/>
      <c r="BK42" s="13"/>
      <c r="BL42" s="13"/>
      <c r="BM42" s="11"/>
      <c r="BN42" s="11"/>
      <c r="BO42" s="1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</row>
    <row r="43" spans="1:100" ht="16.5" customHeight="1">
      <c r="A43" s="7"/>
      <c r="B43" s="126"/>
      <c r="C43" s="127"/>
      <c r="D43" s="131"/>
      <c r="E43" s="135" t="s">
        <v>29</v>
      </c>
      <c r="F43" s="150"/>
      <c r="G43" s="196"/>
      <c r="H43" s="196"/>
      <c r="I43" s="196"/>
      <c r="J43" s="151"/>
      <c r="K43" s="116"/>
      <c r="L43" s="117"/>
      <c r="M43" s="117"/>
      <c r="N43" s="117"/>
      <c r="O43" s="117"/>
      <c r="P43" s="137" t="s">
        <v>23</v>
      </c>
      <c r="Q43" s="150">
        <f>DATEDIF(S43,$R$16,"Y")</f>
        <v>117</v>
      </c>
      <c r="R43" s="151"/>
      <c r="S43" s="252"/>
      <c r="T43" s="253"/>
      <c r="U43" s="253"/>
      <c r="V43" s="253"/>
      <c r="W43" s="253"/>
      <c r="X43" s="254"/>
      <c r="Y43" s="150"/>
      <c r="Z43" s="151"/>
      <c r="AA43" s="186"/>
      <c r="AB43" s="187"/>
      <c r="AC43" s="150"/>
      <c r="AD43" s="196"/>
      <c r="AE43" s="151"/>
      <c r="AF43" s="150"/>
      <c r="AG43" s="196"/>
      <c r="AH43" s="151"/>
      <c r="AI43" s="150"/>
      <c r="AJ43" s="232"/>
      <c r="AK43" s="10"/>
      <c r="AL43" s="8"/>
      <c r="AM43" s="25"/>
      <c r="AN43" s="24"/>
      <c r="AO43" s="24"/>
      <c r="AP43" s="14"/>
      <c r="AQ43" s="14"/>
      <c r="AR43" s="8"/>
      <c r="AS43" s="8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3"/>
      <c r="BE43" s="13"/>
      <c r="BF43" s="13"/>
      <c r="BG43" s="13"/>
      <c r="BH43" s="13"/>
      <c r="BI43" s="13"/>
      <c r="BJ43" s="13"/>
      <c r="BK43" s="13"/>
      <c r="BL43" s="13"/>
      <c r="BM43" s="11"/>
      <c r="BN43" s="11"/>
      <c r="BO43" s="1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</row>
    <row r="44" spans="1:100" ht="16.5" customHeight="1" thickBot="1">
      <c r="A44" s="7"/>
      <c r="B44" s="263"/>
      <c r="C44" s="264"/>
      <c r="D44" s="265"/>
      <c r="E44" s="136"/>
      <c r="F44" s="272"/>
      <c r="G44" s="273"/>
      <c r="H44" s="273"/>
      <c r="I44" s="273"/>
      <c r="J44" s="274"/>
      <c r="K44" s="118"/>
      <c r="L44" s="119"/>
      <c r="M44" s="119"/>
      <c r="N44" s="119"/>
      <c r="O44" s="119"/>
      <c r="P44" s="138"/>
      <c r="Q44" s="118"/>
      <c r="R44" s="152"/>
      <c r="S44" s="255"/>
      <c r="T44" s="256"/>
      <c r="U44" s="256"/>
      <c r="V44" s="256"/>
      <c r="W44" s="256"/>
      <c r="X44" s="257"/>
      <c r="Y44" s="118"/>
      <c r="Z44" s="152"/>
      <c r="AA44" s="188"/>
      <c r="AB44" s="189"/>
      <c r="AC44" s="118"/>
      <c r="AD44" s="119"/>
      <c r="AE44" s="152"/>
      <c r="AF44" s="118"/>
      <c r="AG44" s="119"/>
      <c r="AH44" s="152"/>
      <c r="AI44" s="118"/>
      <c r="AJ44" s="233"/>
      <c r="AK44" s="22"/>
      <c r="AL44" s="24"/>
      <c r="AM44" s="25"/>
      <c r="AN44" s="24"/>
      <c r="AO44" s="24"/>
      <c r="AP44" s="14"/>
      <c r="AQ44" s="14"/>
      <c r="AR44" s="15"/>
      <c r="AS44" s="15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5"/>
      <c r="BI44" s="15"/>
      <c r="BJ44" s="15"/>
      <c r="BK44" s="15"/>
      <c r="BL44" s="11"/>
      <c r="BM44" s="11"/>
      <c r="BN44" s="11"/>
      <c r="BO44" s="1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</row>
    <row r="45" spans="1:100" ht="7.5" customHeight="1">
      <c r="A45" s="7"/>
      <c r="B45" s="64"/>
      <c r="C45" s="59"/>
      <c r="D45" s="60"/>
      <c r="E45" s="60"/>
      <c r="F45" s="61"/>
      <c r="G45" s="63"/>
      <c r="H45" s="63"/>
      <c r="I45" s="63"/>
      <c r="J45" s="63"/>
      <c r="K45" s="63"/>
      <c r="L45" s="63"/>
      <c r="M45" s="63"/>
      <c r="N45" s="54"/>
      <c r="O45" s="54"/>
      <c r="P45" s="54"/>
      <c r="Q45" s="54"/>
      <c r="R45" s="54"/>
      <c r="S45" s="54"/>
      <c r="T45" s="54"/>
      <c r="U45" s="60"/>
      <c r="V45" s="60"/>
      <c r="W45" s="60"/>
      <c r="X45" s="60"/>
      <c r="Y45" s="54"/>
      <c r="Z45" s="54"/>
      <c r="AA45" s="54"/>
      <c r="AB45" s="54"/>
      <c r="AC45" s="54"/>
      <c r="AD45" s="54"/>
      <c r="AE45" s="54"/>
      <c r="AF45" s="54"/>
      <c r="AG45" s="63"/>
      <c r="AH45" s="63"/>
      <c r="AI45" s="63"/>
      <c r="AJ45" s="63"/>
      <c r="AK45" s="22"/>
      <c r="AL45" s="24"/>
      <c r="AM45" s="24"/>
      <c r="AN45" s="24"/>
      <c r="AO45" s="24"/>
      <c r="AP45" s="8"/>
      <c r="AQ45" s="8"/>
      <c r="AR45" s="8"/>
      <c r="AS45" s="8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</row>
    <row r="46" spans="1:100" s="29" customFormat="1" ht="15.75" customHeight="1">
      <c r="A46" s="50"/>
      <c r="B46" s="65"/>
      <c r="C46" s="59"/>
      <c r="D46" s="149" t="s">
        <v>18</v>
      </c>
      <c r="E46" s="149"/>
      <c r="F46" s="149"/>
      <c r="G46" s="149"/>
      <c r="H46" s="149"/>
      <c r="I46" s="149"/>
      <c r="J46" s="149"/>
      <c r="K46" s="105"/>
      <c r="L46" s="105"/>
      <c r="M46" s="105" t="s">
        <v>15</v>
      </c>
      <c r="N46" s="105"/>
      <c r="O46" s="106">
        <f>K46*4000</f>
        <v>0</v>
      </c>
      <c r="P46" s="106"/>
      <c r="Q46" s="106"/>
      <c r="R46" s="104" t="s">
        <v>35</v>
      </c>
      <c r="S46" s="104"/>
      <c r="T46" s="104"/>
      <c r="U46" s="104"/>
      <c r="V46" s="104"/>
      <c r="W46" s="104"/>
      <c r="X46" s="104"/>
      <c r="Y46" s="104"/>
      <c r="Z46" s="104" t="s">
        <v>103</v>
      </c>
      <c r="AA46" s="104"/>
      <c r="AB46" s="104"/>
      <c r="AC46" s="104"/>
      <c r="AD46" s="104"/>
      <c r="AE46" s="104"/>
      <c r="AF46" s="104"/>
      <c r="AG46" s="104"/>
      <c r="AH46" s="104"/>
      <c r="AI46" s="63"/>
      <c r="AJ46" s="63"/>
      <c r="AK46" s="22"/>
      <c r="AL46" s="24"/>
      <c r="AM46" s="24"/>
      <c r="AN46" s="24"/>
      <c r="AO46" s="24"/>
      <c r="AP46" s="24"/>
      <c r="AQ46" s="24"/>
      <c r="AR46" s="24"/>
      <c r="AS46" s="24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</row>
    <row r="47" spans="1:100" ht="7.5" customHeight="1">
      <c r="A47" s="7"/>
      <c r="B47" s="64"/>
      <c r="C47" s="59"/>
      <c r="D47" s="60"/>
      <c r="E47" s="60"/>
      <c r="F47" s="61"/>
      <c r="G47" s="63"/>
      <c r="H47" s="63"/>
      <c r="I47" s="63"/>
      <c r="J47" s="63"/>
      <c r="K47" s="63"/>
      <c r="L47" s="63"/>
      <c r="M47" s="63"/>
      <c r="N47" s="54"/>
      <c r="O47" s="54"/>
      <c r="P47" s="54"/>
      <c r="Q47" s="54"/>
      <c r="R47" s="54"/>
      <c r="S47" s="54"/>
      <c r="T47" s="54"/>
      <c r="U47" s="60"/>
      <c r="V47" s="60"/>
      <c r="W47" s="60"/>
      <c r="X47" s="60"/>
      <c r="Y47" s="54"/>
      <c r="Z47" s="54"/>
      <c r="AA47" s="54"/>
      <c r="AB47" s="54"/>
      <c r="AC47" s="54"/>
      <c r="AD47" s="54"/>
      <c r="AE47" s="54"/>
      <c r="AF47" s="54"/>
      <c r="AG47" s="63"/>
      <c r="AH47" s="63"/>
      <c r="AI47" s="63"/>
      <c r="AJ47" s="63"/>
      <c r="AK47" s="22"/>
      <c r="AL47" s="24"/>
      <c r="AM47" s="24"/>
      <c r="AN47" s="24"/>
      <c r="AO47" s="24"/>
      <c r="AP47" s="8"/>
      <c r="AQ47" s="8"/>
      <c r="AR47" s="8"/>
      <c r="AS47" s="8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</row>
    <row r="48" spans="2:100" s="41" customFormat="1" ht="15.75" customHeight="1">
      <c r="B48" s="66" t="s">
        <v>12</v>
      </c>
      <c r="C48" s="66"/>
      <c r="D48" s="66"/>
      <c r="E48" s="66"/>
      <c r="F48" s="66"/>
      <c r="G48" s="66"/>
      <c r="H48" s="67"/>
      <c r="I48" s="67"/>
      <c r="J48" s="67"/>
      <c r="K48" s="67"/>
      <c r="L48" s="67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43"/>
      <c r="AL48" s="44"/>
      <c r="AM48" s="44"/>
      <c r="AN48" s="44"/>
      <c r="AO48" s="44"/>
      <c r="AP48" s="44"/>
      <c r="AQ48" s="44"/>
      <c r="AR48" s="44"/>
      <c r="AS48" s="44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2"/>
      <c r="BE48" s="42"/>
      <c r="BF48" s="42"/>
      <c r="BG48" s="42"/>
      <c r="BH48" s="42"/>
      <c r="BI48" s="42"/>
      <c r="BJ48" s="42"/>
      <c r="BK48" s="42"/>
      <c r="BL48" s="42"/>
      <c r="BM48" s="45"/>
      <c r="BN48" s="45"/>
      <c r="BO48" s="45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</row>
    <row r="49" spans="2:100" s="41" customFormat="1" ht="15.75" customHeight="1">
      <c r="B49" s="66" t="s">
        <v>98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38"/>
      <c r="AL49" s="44"/>
      <c r="AM49" s="47"/>
      <c r="AN49" s="44"/>
      <c r="AO49" s="44"/>
      <c r="AP49" s="44"/>
      <c r="AQ49" s="44"/>
      <c r="AR49" s="44"/>
      <c r="AS49" s="44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2"/>
      <c r="BE49" s="42"/>
      <c r="BF49" s="42"/>
      <c r="BG49" s="42"/>
      <c r="BH49" s="42"/>
      <c r="BI49" s="42"/>
      <c r="BJ49" s="42"/>
      <c r="BK49" s="42"/>
      <c r="BL49" s="42"/>
      <c r="BM49" s="45"/>
      <c r="BN49" s="45"/>
      <c r="BO49" s="45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</row>
    <row r="50" spans="2:100" s="41" customFormat="1" ht="15.75" customHeight="1">
      <c r="B50" s="66" t="s">
        <v>99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38"/>
      <c r="AL50" s="44"/>
      <c r="AM50" s="44"/>
      <c r="AN50" s="44"/>
      <c r="AO50" s="44"/>
      <c r="AP50" s="44"/>
      <c r="AQ50" s="44"/>
      <c r="AR50" s="44"/>
      <c r="AS50" s="44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</row>
    <row r="51" spans="2:67" s="41" customFormat="1" ht="15.75" customHeight="1">
      <c r="B51" s="66" t="s">
        <v>102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39"/>
      <c r="AL51" s="44"/>
      <c r="AM51" s="44"/>
      <c r="AN51" s="44"/>
      <c r="AO51" s="44"/>
      <c r="AP51" s="44"/>
      <c r="AQ51" s="44"/>
      <c r="AR51" s="44"/>
      <c r="AS51" s="44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</row>
    <row r="52" spans="2:67" s="41" customFormat="1" ht="15.75" customHeight="1">
      <c r="B52" s="69" t="s">
        <v>100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306" t="s">
        <v>39</v>
      </c>
      <c r="N52" s="306"/>
      <c r="O52" s="307" t="s">
        <v>38</v>
      </c>
      <c r="P52" s="307"/>
      <c r="Q52" s="307"/>
      <c r="R52" s="307"/>
      <c r="S52" s="307"/>
      <c r="T52" s="72" t="s">
        <v>101</v>
      </c>
      <c r="U52" s="69"/>
      <c r="V52" s="71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40"/>
      <c r="AL52" s="44"/>
      <c r="AM52" s="44"/>
      <c r="AN52" s="44"/>
      <c r="AO52" s="44"/>
      <c r="AP52" s="44"/>
      <c r="AQ52" s="44"/>
      <c r="AR52" s="44"/>
      <c r="AS52" s="44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2"/>
      <c r="BE52" s="42"/>
      <c r="BF52" s="42"/>
      <c r="BG52" s="42"/>
      <c r="BH52" s="42"/>
      <c r="BI52" s="42"/>
      <c r="BJ52" s="42"/>
      <c r="BK52" s="42"/>
      <c r="BL52" s="42"/>
      <c r="BM52" s="45"/>
      <c r="BN52" s="45"/>
      <c r="BO52" s="45"/>
    </row>
    <row r="53" spans="1:67" ht="6.75" customHeight="1">
      <c r="A53" s="37"/>
      <c r="B53" s="37"/>
      <c r="C53" s="8"/>
      <c r="D53" s="8"/>
      <c r="E53" s="8"/>
      <c r="F53" s="24"/>
      <c r="G53" s="23"/>
      <c r="H53" s="23"/>
      <c r="I53" s="23"/>
      <c r="J53" s="23"/>
      <c r="K53" s="23"/>
      <c r="L53" s="23"/>
      <c r="M53" s="22"/>
      <c r="N53" s="22"/>
      <c r="O53" s="22"/>
      <c r="P53" s="22"/>
      <c r="Q53" s="24"/>
      <c r="R53" s="24"/>
      <c r="S53" s="24"/>
      <c r="T53" s="24"/>
      <c r="U53" s="22"/>
      <c r="V53" s="22"/>
      <c r="W53" s="22"/>
      <c r="X53" s="22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4"/>
      <c r="AO53" s="24"/>
      <c r="AP53" s="14"/>
      <c r="AQ53" s="14"/>
      <c r="AR53" s="8"/>
      <c r="AS53" s="8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3"/>
      <c r="BE53" s="13"/>
      <c r="BF53" s="13"/>
      <c r="BG53" s="13"/>
      <c r="BH53" s="13"/>
      <c r="BI53" s="13"/>
      <c r="BJ53" s="13"/>
      <c r="BK53" s="13"/>
      <c r="BL53" s="13"/>
      <c r="BM53" s="11"/>
      <c r="BN53" s="11"/>
      <c r="BO53" s="11"/>
    </row>
    <row r="54" spans="1:67" ht="15.75" customHeight="1">
      <c r="A54" s="33"/>
      <c r="B54" s="33"/>
      <c r="C54" s="8"/>
      <c r="D54" s="8"/>
      <c r="E54" s="8"/>
      <c r="F54" s="24"/>
      <c r="G54" s="25"/>
      <c r="H54" s="23"/>
      <c r="I54" s="23"/>
      <c r="J54" s="23"/>
      <c r="K54" s="23"/>
      <c r="L54" s="23"/>
      <c r="M54" s="22"/>
      <c r="N54" s="22"/>
      <c r="O54" s="22"/>
      <c r="P54" s="22"/>
      <c r="Q54" s="24"/>
      <c r="R54" s="24"/>
      <c r="S54" s="24"/>
      <c r="T54" s="24"/>
      <c r="U54" s="22"/>
      <c r="V54" s="22"/>
      <c r="W54" s="22"/>
      <c r="X54" s="22"/>
      <c r="Y54" s="25"/>
      <c r="Z54" s="25"/>
      <c r="AA54" s="25"/>
      <c r="AB54" s="26"/>
      <c r="AC54" s="26"/>
      <c r="AD54" s="25"/>
      <c r="AE54" s="25"/>
      <c r="AF54" s="25"/>
      <c r="AG54" s="25"/>
      <c r="AH54" s="25"/>
      <c r="AI54" s="25"/>
      <c r="AJ54" s="23"/>
      <c r="AK54" s="23"/>
      <c r="AL54" s="25"/>
      <c r="AM54" s="25"/>
      <c r="AN54" s="24"/>
      <c r="AO54" s="24"/>
      <c r="AP54" s="14"/>
      <c r="AQ54" s="14"/>
      <c r="AR54" s="15"/>
      <c r="AS54" s="15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5"/>
      <c r="BI54" s="15"/>
      <c r="BJ54" s="15"/>
      <c r="BK54" s="15"/>
      <c r="BL54" s="11"/>
      <c r="BM54" s="11"/>
      <c r="BN54" s="11"/>
      <c r="BO54" s="11"/>
    </row>
    <row r="55" spans="3:67" ht="15.75" customHeight="1">
      <c r="C55" s="8"/>
      <c r="D55" s="8"/>
      <c r="E55" s="8"/>
      <c r="F55" s="24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4"/>
      <c r="AM55" s="24"/>
      <c r="AN55" s="24"/>
      <c r="AO55" s="24"/>
      <c r="AP55" s="8"/>
      <c r="AQ55" s="8"/>
      <c r="AR55" s="8"/>
      <c r="AS55" s="8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</row>
    <row r="56" spans="3:67" ht="15.75" customHeight="1">
      <c r="C56" s="8"/>
      <c r="D56" s="8"/>
      <c r="E56" s="8"/>
      <c r="F56" s="24"/>
      <c r="G56" s="23"/>
      <c r="H56" s="23"/>
      <c r="I56" s="23"/>
      <c r="J56" s="23"/>
      <c r="K56" s="23"/>
      <c r="L56" s="23"/>
      <c r="M56" s="22"/>
      <c r="N56" s="24"/>
      <c r="O56" s="24"/>
      <c r="P56" s="24"/>
      <c r="Q56" s="22"/>
      <c r="R56" s="24"/>
      <c r="S56" s="24"/>
      <c r="T56" s="22"/>
      <c r="U56" s="24"/>
      <c r="V56" s="24"/>
      <c r="W56" s="24"/>
      <c r="X56" s="24"/>
      <c r="Y56" s="24"/>
      <c r="Z56" s="22"/>
      <c r="AA56" s="24"/>
      <c r="AB56" s="24"/>
      <c r="AC56" s="22"/>
      <c r="AD56" s="22"/>
      <c r="AE56" s="22"/>
      <c r="AF56" s="22"/>
      <c r="AG56" s="22"/>
      <c r="AH56" s="22"/>
      <c r="AI56" s="22"/>
      <c r="AJ56" s="22"/>
      <c r="AK56" s="22"/>
      <c r="AL56" s="24"/>
      <c r="AM56" s="24"/>
      <c r="AN56" s="24"/>
      <c r="AO56" s="24"/>
      <c r="AP56" s="8"/>
      <c r="AQ56" s="8"/>
      <c r="AR56" s="8"/>
      <c r="AS56" s="8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3"/>
      <c r="BE56" s="13"/>
      <c r="BF56" s="13"/>
      <c r="BG56" s="13"/>
      <c r="BH56" s="13"/>
      <c r="BI56" s="13"/>
      <c r="BJ56" s="13"/>
      <c r="BK56" s="13"/>
      <c r="BL56" s="13"/>
      <c r="BM56" s="11"/>
      <c r="BN56" s="11"/>
      <c r="BO56" s="11"/>
    </row>
    <row r="57" spans="3:67" ht="15.75" customHeight="1">
      <c r="C57" s="8"/>
      <c r="D57" s="8"/>
      <c r="E57" s="8"/>
      <c r="F57" s="24"/>
      <c r="G57" s="23"/>
      <c r="H57" s="23"/>
      <c r="I57" s="23"/>
      <c r="J57" s="23"/>
      <c r="K57" s="23"/>
      <c r="L57" s="23"/>
      <c r="M57" s="22"/>
      <c r="N57" s="22"/>
      <c r="O57" s="22"/>
      <c r="P57" s="22"/>
      <c r="Q57" s="24"/>
      <c r="R57" s="24"/>
      <c r="S57" s="24"/>
      <c r="T57" s="24"/>
      <c r="U57" s="22"/>
      <c r="V57" s="22"/>
      <c r="W57" s="22"/>
      <c r="X57" s="22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4"/>
      <c r="AO57" s="24"/>
      <c r="AP57" s="14"/>
      <c r="AQ57" s="14"/>
      <c r="AR57" s="8"/>
      <c r="AS57" s="8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3"/>
      <c r="BE57" s="13"/>
      <c r="BF57" s="13"/>
      <c r="BG57" s="13"/>
      <c r="BH57" s="13"/>
      <c r="BI57" s="13"/>
      <c r="BJ57" s="13"/>
      <c r="BK57" s="13"/>
      <c r="BL57" s="13"/>
      <c r="BM57" s="11"/>
      <c r="BN57" s="11"/>
      <c r="BO57" s="11"/>
    </row>
    <row r="58" spans="3:67" ht="15.75" customHeight="1">
      <c r="C58" s="8"/>
      <c r="D58" s="8"/>
      <c r="E58" s="8"/>
      <c r="F58" s="24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4"/>
      <c r="AM58" s="24"/>
      <c r="AN58" s="24"/>
      <c r="AO58" s="24"/>
      <c r="AP58" s="8"/>
      <c r="AQ58" s="8"/>
      <c r="AR58" s="8"/>
      <c r="AS58" s="8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</row>
    <row r="59" spans="3:67" ht="15.75" customHeight="1">
      <c r="C59" s="8"/>
      <c r="D59" s="8"/>
      <c r="E59" s="8"/>
      <c r="F59" s="24"/>
      <c r="G59" s="23"/>
      <c r="H59" s="23"/>
      <c r="I59" s="23"/>
      <c r="J59" s="23"/>
      <c r="K59" s="23"/>
      <c r="L59" s="23"/>
      <c r="M59" s="22"/>
      <c r="N59" s="24"/>
      <c r="O59" s="24"/>
      <c r="P59" s="24"/>
      <c r="Q59" s="22"/>
      <c r="R59" s="24"/>
      <c r="S59" s="24"/>
      <c r="T59" s="22"/>
      <c r="U59" s="24"/>
      <c r="V59" s="24"/>
      <c r="W59" s="24"/>
      <c r="X59" s="24"/>
      <c r="Y59" s="24"/>
      <c r="Z59" s="22"/>
      <c r="AA59" s="24"/>
      <c r="AB59" s="24"/>
      <c r="AC59" s="22"/>
      <c r="AD59" s="22"/>
      <c r="AE59" s="22"/>
      <c r="AF59" s="22"/>
      <c r="AG59" s="22"/>
      <c r="AH59" s="22"/>
      <c r="AI59" s="22"/>
      <c r="AJ59" s="22"/>
      <c r="AK59" s="22"/>
      <c r="AL59" s="24"/>
      <c r="AM59" s="24"/>
      <c r="AN59" s="24"/>
      <c r="AO59" s="24"/>
      <c r="AP59" s="8"/>
      <c r="AQ59" s="8"/>
      <c r="AR59" s="8"/>
      <c r="AS59" s="8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3"/>
      <c r="BE59" s="13"/>
      <c r="BF59" s="13"/>
      <c r="BG59" s="13"/>
      <c r="BH59" s="13"/>
      <c r="BI59" s="13"/>
      <c r="BJ59" s="13"/>
      <c r="BK59" s="13"/>
      <c r="BL59" s="13"/>
      <c r="BM59" s="11"/>
      <c r="BN59" s="11"/>
      <c r="BO59" s="11"/>
    </row>
    <row r="60" spans="3:67" ht="15.75" customHeight="1">
      <c r="C60" s="8"/>
      <c r="D60" s="8"/>
      <c r="E60" s="8"/>
      <c r="F60" s="24"/>
      <c r="G60" s="23"/>
      <c r="H60" s="23"/>
      <c r="I60" s="23"/>
      <c r="J60" s="23"/>
      <c r="K60" s="23"/>
      <c r="L60" s="23"/>
      <c r="M60" s="22"/>
      <c r="N60" s="22"/>
      <c r="O60" s="22"/>
      <c r="P60" s="22"/>
      <c r="Q60" s="24"/>
      <c r="R60" s="24"/>
      <c r="S60" s="24"/>
      <c r="T60" s="24"/>
      <c r="U60" s="22"/>
      <c r="V60" s="22"/>
      <c r="W60" s="22"/>
      <c r="X60" s="22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4"/>
      <c r="AO60" s="24"/>
      <c r="AP60" s="14"/>
      <c r="AQ60" s="14"/>
      <c r="AR60" s="8"/>
      <c r="AS60" s="8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3"/>
      <c r="BE60" s="13"/>
      <c r="BF60" s="13"/>
      <c r="BG60" s="13"/>
      <c r="BH60" s="13"/>
      <c r="BI60" s="13"/>
      <c r="BJ60" s="13"/>
      <c r="BK60" s="13"/>
      <c r="BL60" s="13"/>
      <c r="BM60" s="11"/>
      <c r="BN60" s="11"/>
      <c r="BO60" s="11"/>
    </row>
    <row r="61" spans="3:67" ht="15.75" customHeight="1">
      <c r="C61" s="8"/>
      <c r="D61" s="8"/>
      <c r="E61" s="8"/>
      <c r="F61" s="24"/>
      <c r="G61" s="25"/>
      <c r="H61" s="23"/>
      <c r="I61" s="23"/>
      <c r="J61" s="23"/>
      <c r="K61" s="23"/>
      <c r="L61" s="23"/>
      <c r="M61" s="22"/>
      <c r="N61" s="22"/>
      <c r="O61" s="22"/>
      <c r="P61" s="22"/>
      <c r="Q61" s="24"/>
      <c r="R61" s="24"/>
      <c r="S61" s="24"/>
      <c r="T61" s="24"/>
      <c r="U61" s="22"/>
      <c r="V61" s="22"/>
      <c r="W61" s="22"/>
      <c r="X61" s="22"/>
      <c r="Y61" s="25"/>
      <c r="Z61" s="25"/>
      <c r="AA61" s="25"/>
      <c r="AB61" s="26"/>
      <c r="AC61" s="26"/>
      <c r="AD61" s="25"/>
      <c r="AE61" s="25"/>
      <c r="AF61" s="25"/>
      <c r="AG61" s="25"/>
      <c r="AH61" s="25"/>
      <c r="AI61" s="25"/>
      <c r="AJ61" s="23"/>
      <c r="AK61" s="23"/>
      <c r="AL61" s="25"/>
      <c r="AM61" s="25"/>
      <c r="AN61" s="24"/>
      <c r="AO61" s="24"/>
      <c r="AP61" s="14"/>
      <c r="AQ61" s="14"/>
      <c r="AR61" s="15"/>
      <c r="AS61" s="15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5"/>
      <c r="BI61" s="15"/>
      <c r="BJ61" s="15"/>
      <c r="BK61" s="15"/>
      <c r="BL61" s="11"/>
      <c r="BM61" s="11"/>
      <c r="BN61" s="11"/>
      <c r="BO61" s="11"/>
    </row>
    <row r="62" spans="3:67" ht="15.75" customHeight="1">
      <c r="C62" s="16"/>
      <c r="D62" s="16"/>
      <c r="E62" s="16"/>
      <c r="F62" s="27"/>
      <c r="G62" s="26"/>
      <c r="H62" s="26"/>
      <c r="I62" s="26"/>
      <c r="J62" s="26"/>
      <c r="K62" s="26"/>
      <c r="L62" s="26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7"/>
      <c r="Z62" s="23"/>
      <c r="AA62" s="23"/>
      <c r="AB62" s="23"/>
      <c r="AC62" s="23"/>
      <c r="AD62" s="23"/>
      <c r="AE62" s="23"/>
      <c r="AF62" s="27"/>
      <c r="AG62" s="23"/>
      <c r="AH62" s="23"/>
      <c r="AI62" s="23"/>
      <c r="AJ62" s="23"/>
      <c r="AK62" s="23"/>
      <c r="AL62" s="23"/>
      <c r="AM62" s="23"/>
      <c r="AN62" s="27"/>
      <c r="AO62" s="23"/>
      <c r="AP62" s="13"/>
      <c r="AQ62" s="17"/>
      <c r="AR62" s="17"/>
      <c r="AS62" s="17"/>
      <c r="AT62" s="17"/>
      <c r="AU62" s="17"/>
      <c r="AV62" s="17"/>
      <c r="AW62" s="17"/>
      <c r="AX62" s="17"/>
      <c r="AY62" s="18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1"/>
    </row>
    <row r="63" spans="3:67" ht="15.75" customHeight="1">
      <c r="C63" s="16"/>
      <c r="D63" s="16"/>
      <c r="E63" s="16"/>
      <c r="F63" s="27"/>
      <c r="G63" s="26"/>
      <c r="H63" s="26"/>
      <c r="I63" s="26"/>
      <c r="J63" s="26"/>
      <c r="K63" s="26"/>
      <c r="L63" s="26"/>
      <c r="M63" s="23"/>
      <c r="N63" s="23"/>
      <c r="O63" s="23"/>
      <c r="P63" s="23"/>
      <c r="Q63" s="27"/>
      <c r="R63" s="27"/>
      <c r="S63" s="27"/>
      <c r="T63" s="27"/>
      <c r="U63" s="23"/>
      <c r="V63" s="23"/>
      <c r="W63" s="23"/>
      <c r="X63" s="23"/>
      <c r="Y63" s="27"/>
      <c r="Z63" s="23"/>
      <c r="AA63" s="27"/>
      <c r="AB63" s="27"/>
      <c r="AC63" s="27"/>
      <c r="AD63" s="27"/>
      <c r="AE63" s="23"/>
      <c r="AF63" s="27"/>
      <c r="AG63" s="23"/>
      <c r="AH63" s="23"/>
      <c r="AI63" s="27"/>
      <c r="AJ63" s="27"/>
      <c r="AK63" s="27"/>
      <c r="AL63" s="27"/>
      <c r="AM63" s="23"/>
      <c r="AN63" s="27"/>
      <c r="AO63" s="23"/>
      <c r="AP63" s="13"/>
      <c r="AQ63" s="18"/>
      <c r="AR63" s="18"/>
      <c r="AS63" s="18"/>
      <c r="AT63" s="18"/>
      <c r="AU63" s="18"/>
      <c r="AV63" s="18"/>
      <c r="AW63" s="18"/>
      <c r="AX63" s="17"/>
      <c r="AY63" s="18"/>
      <c r="AZ63" s="19"/>
      <c r="BA63" s="19"/>
      <c r="BB63" s="19"/>
      <c r="BC63" s="19"/>
      <c r="BD63" s="19"/>
      <c r="BE63" s="19"/>
      <c r="BF63" s="19"/>
      <c r="BG63" s="19"/>
      <c r="BH63" s="15"/>
      <c r="BI63" s="15"/>
      <c r="BJ63" s="15"/>
      <c r="BK63" s="15"/>
      <c r="BL63" s="19"/>
      <c r="BM63" s="19"/>
      <c r="BN63" s="19"/>
      <c r="BO63" s="11"/>
    </row>
    <row r="64" spans="3:67" ht="15.75" customHeight="1">
      <c r="C64" s="8"/>
      <c r="D64" s="8"/>
      <c r="E64" s="8"/>
      <c r="F64" s="24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4"/>
      <c r="AM64" s="24"/>
      <c r="AN64" s="24"/>
      <c r="AO64" s="24"/>
      <c r="AP64" s="8"/>
      <c r="AQ64" s="8"/>
      <c r="AR64" s="8"/>
      <c r="AS64" s="8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</row>
    <row r="65" spans="3:67" ht="15.75" customHeight="1">
      <c r="C65" s="8"/>
      <c r="D65" s="8"/>
      <c r="E65" s="8"/>
      <c r="F65" s="24"/>
      <c r="G65" s="23"/>
      <c r="H65" s="23"/>
      <c r="I65" s="23"/>
      <c r="J65" s="23"/>
      <c r="K65" s="23"/>
      <c r="L65" s="23"/>
      <c r="M65" s="22"/>
      <c r="N65" s="24"/>
      <c r="O65" s="24"/>
      <c r="P65" s="24"/>
      <c r="Q65" s="22"/>
      <c r="R65" s="24"/>
      <c r="S65" s="24"/>
      <c r="T65" s="22"/>
      <c r="U65" s="24"/>
      <c r="V65" s="24"/>
      <c r="W65" s="24"/>
      <c r="X65" s="24"/>
      <c r="Y65" s="24"/>
      <c r="Z65" s="22"/>
      <c r="AA65" s="24"/>
      <c r="AB65" s="24"/>
      <c r="AC65" s="22"/>
      <c r="AD65" s="22"/>
      <c r="AE65" s="22"/>
      <c r="AF65" s="22"/>
      <c r="AG65" s="22"/>
      <c r="AH65" s="22"/>
      <c r="AI65" s="22"/>
      <c r="AJ65" s="22"/>
      <c r="AK65" s="22"/>
      <c r="AL65" s="24"/>
      <c r="AM65" s="24"/>
      <c r="AN65" s="24"/>
      <c r="AO65" s="24"/>
      <c r="AP65" s="8"/>
      <c r="AQ65" s="8"/>
      <c r="AR65" s="8"/>
      <c r="AS65" s="8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3"/>
      <c r="BE65" s="13"/>
      <c r="BF65" s="13"/>
      <c r="BG65" s="13"/>
      <c r="BH65" s="13"/>
      <c r="BI65" s="13"/>
      <c r="BJ65" s="13"/>
      <c r="BK65" s="13"/>
      <c r="BL65" s="13"/>
      <c r="BM65" s="11"/>
      <c r="BN65" s="11"/>
      <c r="BO65" s="11"/>
    </row>
    <row r="66" spans="3:51" ht="15.75" customHeight="1">
      <c r="C66" s="1"/>
      <c r="D66" s="1"/>
      <c r="E66" s="1"/>
      <c r="F66" s="28"/>
      <c r="G66" s="28"/>
      <c r="H66" s="28"/>
      <c r="I66" s="28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3:51" ht="15.75" customHeight="1">
      <c r="C67" s="1"/>
      <c r="D67" s="1"/>
      <c r="E67" s="1"/>
      <c r="F67" s="28"/>
      <c r="G67" s="28"/>
      <c r="H67" s="28"/>
      <c r="I67" s="28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3:51" ht="15.75" customHeight="1">
      <c r="C68" s="1"/>
      <c r="D68" s="1"/>
      <c r="E68" s="1"/>
      <c r="F68" s="28"/>
      <c r="G68" s="28"/>
      <c r="H68" s="28"/>
      <c r="I68" s="28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3:51" ht="15.75" customHeight="1">
      <c r="C69" s="1"/>
      <c r="D69" s="1"/>
      <c r="E69" s="1"/>
      <c r="F69" s="28"/>
      <c r="G69" s="28"/>
      <c r="H69" s="28"/>
      <c r="I69" s="28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3:51" ht="15.75" customHeight="1">
      <c r="C70" s="1"/>
      <c r="D70" s="1"/>
      <c r="E70" s="1"/>
      <c r="F70" s="28"/>
      <c r="G70" s="28"/>
      <c r="H70" s="28"/>
      <c r="I70" s="28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6:51" ht="15.75" customHeight="1">
      <c r="F71" s="29"/>
      <c r="G71" s="28"/>
      <c r="H71" s="28"/>
      <c r="I71" s="28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6:51" ht="15.75" customHeight="1">
      <c r="F72" s="29"/>
      <c r="G72" s="28"/>
      <c r="H72" s="28"/>
      <c r="I72" s="28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  <row r="73" spans="6:51" ht="15.75" customHeight="1">
      <c r="F73" s="29"/>
      <c r="G73" s="28"/>
      <c r="H73" s="28"/>
      <c r="I73" s="28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30"/>
      <c r="AQ73" s="30"/>
      <c r="AR73" s="30"/>
      <c r="AS73" s="30"/>
      <c r="AT73" s="30"/>
      <c r="AU73" s="30"/>
      <c r="AV73" s="30"/>
      <c r="AW73" s="30"/>
      <c r="AX73" s="30"/>
      <c r="AY73" s="30"/>
    </row>
    <row r="74" spans="6:51" ht="15.75" customHeight="1">
      <c r="F74" s="29"/>
      <c r="G74" s="28"/>
      <c r="H74" s="28"/>
      <c r="I74" s="28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30"/>
      <c r="AQ74" s="30"/>
      <c r="AR74" s="30"/>
      <c r="AS74" s="30"/>
      <c r="AT74" s="30"/>
      <c r="AU74" s="30"/>
      <c r="AV74" s="30"/>
      <c r="AW74" s="30"/>
      <c r="AX74" s="30"/>
      <c r="AY74" s="30"/>
    </row>
    <row r="75" spans="6:51" ht="15.75" customHeight="1">
      <c r="F75" s="29"/>
      <c r="G75" s="28"/>
      <c r="H75" s="28"/>
      <c r="I75" s="28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30"/>
      <c r="AQ75" s="30"/>
      <c r="AR75" s="30"/>
      <c r="AS75" s="30"/>
      <c r="AT75" s="30"/>
      <c r="AU75" s="30"/>
      <c r="AV75" s="30"/>
      <c r="AW75" s="30"/>
      <c r="AX75" s="30"/>
      <c r="AY75" s="30"/>
    </row>
    <row r="76" spans="6:51" ht="15.75" customHeight="1">
      <c r="F76" s="29"/>
      <c r="G76" s="28"/>
      <c r="H76" s="28"/>
      <c r="I76" s="28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30"/>
      <c r="AQ76" s="30"/>
      <c r="AR76" s="30"/>
      <c r="AS76" s="30"/>
      <c r="AT76" s="30"/>
      <c r="AU76" s="30"/>
      <c r="AV76" s="30"/>
      <c r="AW76" s="30"/>
      <c r="AX76" s="30"/>
      <c r="AY76" s="30"/>
    </row>
    <row r="77" spans="6:51" ht="15.75" customHeight="1">
      <c r="F77" s="29"/>
      <c r="G77" s="28"/>
      <c r="H77" s="28"/>
      <c r="I77" s="28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30"/>
      <c r="AQ77" s="30"/>
      <c r="AR77" s="30"/>
      <c r="AS77" s="30"/>
      <c r="AT77" s="30"/>
      <c r="AU77" s="30"/>
      <c r="AV77" s="30"/>
      <c r="AW77" s="30"/>
      <c r="AX77" s="30"/>
      <c r="AY77" s="30"/>
    </row>
    <row r="78" spans="6:51" ht="15.75" customHeight="1">
      <c r="F78" s="29"/>
      <c r="G78" s="28"/>
      <c r="H78" s="28"/>
      <c r="I78" s="28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30"/>
      <c r="AQ78" s="30"/>
      <c r="AR78" s="30"/>
      <c r="AS78" s="30"/>
      <c r="AT78" s="30"/>
      <c r="AU78" s="30"/>
      <c r="AV78" s="30"/>
      <c r="AW78" s="30"/>
      <c r="AX78" s="30"/>
      <c r="AY78" s="30"/>
    </row>
    <row r="79" spans="6:51" ht="15.75" customHeight="1">
      <c r="F79" s="29"/>
      <c r="G79" s="28"/>
      <c r="H79" s="28"/>
      <c r="I79" s="28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30"/>
      <c r="AQ79" s="30"/>
      <c r="AR79" s="30"/>
      <c r="AS79" s="30"/>
      <c r="AT79" s="30"/>
      <c r="AU79" s="30"/>
      <c r="AV79" s="30"/>
      <c r="AW79" s="30"/>
      <c r="AX79" s="30"/>
      <c r="AY79" s="30"/>
    </row>
    <row r="80" spans="6:51" ht="13.5">
      <c r="F80" s="29"/>
      <c r="G80" s="28"/>
      <c r="H80" s="28"/>
      <c r="I80" s="28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30"/>
      <c r="AQ80" s="30"/>
      <c r="AR80" s="30"/>
      <c r="AS80" s="30"/>
      <c r="AT80" s="30"/>
      <c r="AU80" s="30"/>
      <c r="AV80" s="30"/>
      <c r="AW80" s="30"/>
      <c r="AX80" s="30"/>
      <c r="AY80" s="30"/>
    </row>
    <row r="81" spans="6:41" ht="13.5">
      <c r="F81" s="29"/>
      <c r="G81" s="28"/>
      <c r="H81" s="28"/>
      <c r="I81" s="28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</row>
    <row r="82" spans="6:41" ht="13.5">
      <c r="F82" s="29"/>
      <c r="G82" s="28"/>
      <c r="H82" s="28"/>
      <c r="I82" s="28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</row>
    <row r="83" spans="6:41" ht="13.5">
      <c r="F83" s="29"/>
      <c r="G83" s="28"/>
      <c r="H83" s="28"/>
      <c r="I83" s="28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</row>
    <row r="84" spans="6:41" ht="13.5">
      <c r="F84" s="29"/>
      <c r="G84" s="28"/>
      <c r="H84" s="28"/>
      <c r="I84" s="28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</row>
    <row r="85" spans="6:41" ht="13.5">
      <c r="F85" s="29"/>
      <c r="G85" s="28"/>
      <c r="H85" s="28"/>
      <c r="I85" s="28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</row>
    <row r="86" spans="6:41" ht="13.5">
      <c r="F86" s="29"/>
      <c r="G86" s="28"/>
      <c r="H86" s="28"/>
      <c r="I86" s="28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</row>
    <row r="87" spans="6:41" ht="13.5">
      <c r="F87" s="29"/>
      <c r="G87" s="28"/>
      <c r="H87" s="28"/>
      <c r="I87" s="28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</row>
    <row r="88" spans="6:41" ht="13.5">
      <c r="F88" s="29"/>
      <c r="G88" s="28"/>
      <c r="H88" s="28"/>
      <c r="I88" s="28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</row>
    <row r="89" spans="6:41" ht="13.5">
      <c r="F89" s="29"/>
      <c r="G89" s="28"/>
      <c r="H89" s="28"/>
      <c r="I89" s="28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</row>
    <row r="90" spans="6:41" ht="13.5">
      <c r="F90" s="29"/>
      <c r="G90" s="28"/>
      <c r="H90" s="28"/>
      <c r="I90" s="28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</row>
    <row r="91" spans="6:41" ht="13.5">
      <c r="F91" s="29"/>
      <c r="G91" s="28"/>
      <c r="H91" s="28"/>
      <c r="I91" s="28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</row>
    <row r="92" spans="6:41" ht="13.5">
      <c r="F92" s="29"/>
      <c r="G92" s="28"/>
      <c r="H92" s="28"/>
      <c r="I92" s="28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</row>
    <row r="93" spans="6:41" ht="13.5">
      <c r="F93" s="29"/>
      <c r="G93" s="28"/>
      <c r="H93" s="28"/>
      <c r="I93" s="28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</row>
    <row r="94" spans="6:41" ht="13.5">
      <c r="F94" s="29"/>
      <c r="G94" s="28"/>
      <c r="H94" s="28"/>
      <c r="I94" s="28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</row>
    <row r="95" spans="6:41" ht="13.5">
      <c r="F95" s="29"/>
      <c r="G95" s="28"/>
      <c r="H95" s="28"/>
      <c r="I95" s="28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</row>
    <row r="96" spans="6:41" ht="13.5">
      <c r="F96" s="29"/>
      <c r="G96" s="28"/>
      <c r="H96" s="28"/>
      <c r="I96" s="28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</row>
    <row r="97" spans="6:41" ht="13.5"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</row>
    <row r="98" spans="6:41" ht="13.5"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</row>
    <row r="99" spans="6:41" ht="13.5"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</row>
    <row r="100" spans="6:41" ht="13.5"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</row>
    <row r="101" spans="6:41" ht="13.5"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</row>
    <row r="102" spans="6:41" ht="13.5"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</row>
    <row r="103" spans="6:41" ht="13.5"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</row>
    <row r="104" spans="6:41" ht="13.5"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</row>
    <row r="105" spans="6:41" ht="13.5"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</row>
    <row r="106" spans="6:41" ht="13.5"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</row>
    <row r="107" spans="6:41" ht="13.5"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</row>
    <row r="108" spans="6:41" ht="13.5"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</row>
    <row r="109" spans="6:41" ht="13.5"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</row>
    <row r="110" spans="6:41" ht="13.5"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</row>
    <row r="111" spans="6:41" ht="13.5"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</row>
    <row r="112" spans="6:41" ht="13.5"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</row>
    <row r="113" spans="6:41" ht="13.5"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</row>
    <row r="114" spans="6:41" ht="13.5"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</row>
    <row r="115" spans="6:41" ht="13.5"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</row>
    <row r="116" spans="6:41" ht="13.5"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</row>
    <row r="117" spans="6:41" ht="13.5"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</row>
    <row r="118" spans="6:41" ht="13.5"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</row>
    <row r="119" spans="6:41" ht="13.5"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</row>
    <row r="120" spans="6:41" ht="13.5"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</row>
    <row r="121" spans="6:41" ht="13.5"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</row>
    <row r="122" spans="6:41" ht="13.5"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</row>
    <row r="123" spans="6:41" ht="13.5"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</row>
    <row r="124" spans="6:41" ht="13.5"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</row>
    <row r="125" spans="6:41" ht="13.5"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</row>
    <row r="126" spans="6:41" ht="13.5"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</row>
    <row r="127" spans="6:41" ht="13.5"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</row>
    <row r="128" spans="6:41" ht="13.5"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</row>
    <row r="129" spans="6:41" ht="13.5"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</row>
    <row r="130" spans="6:41" ht="13.5"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</row>
    <row r="131" spans="6:41" ht="13.5"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</row>
    <row r="132" spans="6:41" ht="13.5"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</row>
    <row r="133" spans="6:41" ht="13.5"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</row>
    <row r="134" spans="6:41" ht="13.5"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</row>
    <row r="135" spans="6:41" ht="13.5"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</row>
    <row r="136" spans="6:41" ht="13.5"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</row>
    <row r="137" spans="6:41" ht="13.5"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</row>
    <row r="138" spans="6:41" ht="13.5"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</row>
    <row r="139" spans="6:41" ht="13.5"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</row>
    <row r="140" spans="6:41" ht="13.5"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</row>
    <row r="141" spans="6:41" ht="13.5"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</row>
    <row r="142" spans="6:41" ht="13.5"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</row>
    <row r="143" spans="6:41" ht="13.5"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</row>
    <row r="144" spans="6:41" ht="13.5"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</row>
    <row r="145" spans="6:41" ht="13.5"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</row>
    <row r="146" spans="6:41" ht="13.5"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</row>
    <row r="147" spans="6:41" ht="13.5"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</row>
    <row r="148" spans="6:41" ht="13.5"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</row>
    <row r="149" spans="6:41" ht="13.5"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</row>
    <row r="150" spans="6:41" ht="13.5"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</row>
    <row r="151" spans="6:41" ht="13.5"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</row>
    <row r="152" spans="6:41" ht="13.5"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</row>
    <row r="153" spans="6:41" ht="13.5"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</row>
    <row r="154" spans="6:41" ht="13.5"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</row>
    <row r="155" spans="6:41" ht="13.5"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</row>
    <row r="156" spans="6:41" ht="13.5"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</row>
    <row r="157" spans="6:41" ht="13.5"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</row>
    <row r="158" spans="6:41" ht="13.5"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</row>
    <row r="159" spans="6:41" ht="13.5"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</row>
    <row r="160" spans="6:41" ht="13.5"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</row>
    <row r="161" spans="6:41" ht="13.5"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</row>
    <row r="162" spans="6:41" ht="13.5"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</row>
    <row r="163" spans="6:41" ht="13.5"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</row>
    <row r="164" spans="6:41" ht="13.5"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</row>
    <row r="165" spans="6:41" ht="13.5"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</row>
    <row r="166" spans="6:41" ht="13.5"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</row>
    <row r="167" spans="6:41" ht="13.5"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</row>
    <row r="168" spans="6:41" ht="13.5"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</row>
    <row r="169" spans="6:41" ht="13.5"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</row>
    <row r="170" spans="6:41" ht="13.5"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</row>
    <row r="171" spans="6:41" ht="13.5"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</row>
    <row r="172" spans="6:41" ht="13.5"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</row>
    <row r="173" spans="6:41" ht="13.5"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</row>
    <row r="174" spans="6:41" ht="13.5"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</row>
    <row r="175" spans="6:41" ht="13.5"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</row>
    <row r="176" spans="6:41" ht="13.5"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</row>
    <row r="177" spans="6:41" ht="13.5"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</row>
    <row r="178" spans="6:41" ht="13.5"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</row>
    <row r="179" spans="6:41" ht="13.5"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</row>
    <row r="180" spans="6:41" ht="13.5"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</row>
    <row r="181" spans="6:41" ht="13.5"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</row>
    <row r="182" spans="6:41" ht="13.5"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</row>
    <row r="183" spans="6:41" ht="13.5"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</row>
    <row r="184" spans="6:41" ht="13.5"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</row>
    <row r="185" spans="6:41" ht="13.5"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</row>
    <row r="186" spans="6:41" ht="13.5"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</row>
    <row r="187" spans="6:41" ht="13.5"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</row>
    <row r="188" spans="6:41" ht="13.5"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</row>
    <row r="189" spans="6:41" ht="13.5"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</row>
    <row r="190" spans="6:41" ht="13.5"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</row>
    <row r="191" spans="6:41" ht="13.5"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</row>
    <row r="192" spans="6:41" ht="13.5"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</row>
    <row r="193" spans="6:41" ht="13.5"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</row>
    <row r="194" spans="6:41" ht="13.5"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</row>
    <row r="195" spans="6:41" ht="13.5"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</row>
    <row r="196" spans="6:41" ht="13.5"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</row>
    <row r="197" spans="6:41" ht="13.5"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</row>
    <row r="198" spans="6:41" ht="13.5"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</row>
    <row r="199" spans="6:41" ht="13.5"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</row>
    <row r="200" spans="6:41" ht="13.5"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</row>
    <row r="201" spans="6:41" ht="13.5"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</row>
    <row r="202" spans="6:41" ht="13.5"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</row>
    <row r="203" spans="6:41" ht="13.5"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</row>
    <row r="204" spans="6:41" ht="13.5"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</row>
    <row r="205" spans="6:41" ht="13.5"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</row>
    <row r="206" spans="6:41" ht="13.5"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</row>
    <row r="207" spans="6:41" ht="13.5"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</row>
    <row r="208" spans="6:41" ht="13.5"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</row>
    <row r="209" spans="6:41" ht="13.5"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</row>
    <row r="210" spans="6:41" ht="13.5"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</row>
    <row r="211" spans="6:41" ht="13.5"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</row>
    <row r="212" spans="6:41" ht="13.5"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</row>
    <row r="213" spans="6:41" ht="13.5"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</row>
    <row r="214" spans="6:41" ht="13.5"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</row>
    <row r="215" spans="6:41" ht="13.5"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</row>
    <row r="216" spans="6:41" ht="13.5"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</row>
    <row r="217" spans="6:41" ht="13.5"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</row>
    <row r="218" spans="6:41" ht="13.5"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</row>
    <row r="219" spans="6:41" ht="13.5"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</row>
    <row r="220" spans="6:41" ht="13.5"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</row>
    <row r="221" spans="6:41" ht="13.5"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</row>
    <row r="222" spans="6:41" ht="13.5"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</row>
    <row r="223" spans="6:41" ht="13.5"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</row>
    <row r="224" spans="6:41" ht="13.5"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</row>
    <row r="225" spans="6:41" ht="13.5"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</row>
    <row r="226" spans="6:41" ht="13.5"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</row>
    <row r="227" spans="6:41" ht="13.5"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</row>
    <row r="228" spans="6:41" ht="13.5"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</row>
    <row r="229" spans="6:41" ht="13.5"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</row>
    <row r="230" spans="6:41" ht="13.5"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</row>
    <row r="231" spans="6:41" ht="13.5"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</row>
    <row r="232" spans="6:41" ht="13.5"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</row>
    <row r="233" spans="6:41" ht="13.5"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</row>
    <row r="234" spans="6:41" ht="13.5"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</row>
    <row r="235" spans="6:41" ht="13.5"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</row>
    <row r="236" spans="6:41" ht="13.5"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</row>
    <row r="237" spans="6:41" ht="13.5"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</row>
    <row r="238" spans="6:41" ht="13.5"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</row>
    <row r="239" spans="6:41" ht="13.5"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</row>
    <row r="240" spans="6:41" ht="13.5"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</row>
    <row r="241" spans="6:41" ht="13.5"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</row>
    <row r="242" spans="6:41" ht="13.5"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</row>
    <row r="243" spans="6:41" ht="13.5"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</row>
    <row r="244" spans="6:41" ht="13.5"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</row>
    <row r="245" spans="6:41" ht="13.5"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</row>
    <row r="246" spans="6:41" ht="13.5"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</row>
    <row r="247" spans="6:41" ht="13.5"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</row>
    <row r="248" spans="6:41" ht="13.5"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</row>
    <row r="249" spans="6:41" ht="13.5"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</row>
    <row r="250" spans="6:41" ht="13.5"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</row>
    <row r="251" spans="6:41" ht="13.5"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</row>
    <row r="252" spans="6:41" ht="13.5"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</row>
    <row r="253" spans="6:41" ht="13.5"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</row>
    <row r="254" spans="6:41" ht="13.5"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</row>
    <row r="255" spans="6:41" ht="13.5"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</row>
    <row r="256" spans="6:41" ht="13.5"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</row>
    <row r="257" spans="6:41" ht="13.5"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</row>
    <row r="258" spans="6:41" ht="13.5"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</row>
    <row r="259" spans="6:41" ht="13.5"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</row>
    <row r="260" spans="6:41" ht="13.5"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</row>
    <row r="261" spans="6:41" ht="13.5"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</row>
    <row r="262" spans="6:41" ht="13.5"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</row>
    <row r="263" spans="6:41" ht="13.5"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</row>
    <row r="264" spans="6:41" ht="13.5"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</row>
    <row r="265" spans="6:41" ht="13.5"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</row>
    <row r="266" spans="6:41" ht="13.5"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</row>
    <row r="267" spans="6:41" ht="13.5"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</row>
    <row r="268" spans="6:41" ht="13.5"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</row>
    <row r="269" spans="6:41" ht="13.5"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</row>
    <row r="270" spans="6:41" ht="13.5"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</row>
    <row r="271" spans="6:41" ht="13.5"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</row>
    <row r="272" spans="6:41" ht="13.5"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</row>
    <row r="273" spans="6:41" ht="13.5"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</row>
    <row r="274" spans="6:41" ht="13.5"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</row>
    <row r="275" spans="6:41" ht="13.5"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</row>
    <row r="276" spans="6:41" ht="13.5"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</row>
    <row r="277" spans="6:41" ht="13.5"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</row>
    <row r="278" spans="6:41" ht="13.5"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</row>
    <row r="279" spans="6:41" ht="13.5"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</row>
    <row r="280" spans="6:41" ht="13.5"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</row>
    <row r="281" spans="6:41" ht="13.5"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</row>
    <row r="282" spans="6:41" ht="13.5"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</row>
    <row r="283" spans="6:41" ht="13.5"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</row>
    <row r="284" spans="6:41" ht="13.5"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</row>
    <row r="285" spans="6:41" ht="13.5"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</row>
    <row r="286" spans="6:41" ht="13.5"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</row>
    <row r="287" spans="6:41" ht="13.5"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</row>
    <row r="288" spans="6:41" ht="13.5"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</row>
    <row r="289" spans="6:41" ht="13.5"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</row>
    <row r="290" spans="6:41" ht="13.5"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</row>
    <row r="291" spans="6:41" ht="13.5"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</row>
    <row r="292" spans="6:41" ht="13.5"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</row>
    <row r="293" spans="6:41" ht="13.5"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</row>
    <row r="294" spans="6:41" ht="13.5"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</row>
    <row r="295" spans="6:41" ht="13.5"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</row>
    <row r="296" spans="6:41" ht="13.5"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</row>
    <row r="297" spans="6:41" ht="13.5"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</row>
    <row r="298" spans="6:41" ht="13.5"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</row>
    <row r="299" spans="6:41" ht="13.5"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</row>
    <row r="300" spans="6:41" ht="13.5"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</row>
    <row r="301" spans="6:41" ht="13.5"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</row>
    <row r="302" spans="6:41" ht="13.5"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</row>
    <row r="303" spans="6:41" ht="13.5"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</row>
    <row r="304" spans="6:41" ht="13.5"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</row>
    <row r="305" spans="6:41" ht="13.5"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</row>
    <row r="306" spans="6:41" ht="13.5"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</row>
    <row r="307" spans="6:41" ht="13.5"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</row>
    <row r="308" spans="6:41" ht="13.5"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</row>
    <row r="309" spans="6:41" ht="13.5"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</row>
    <row r="310" spans="6:41" ht="13.5"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</row>
    <row r="311" spans="6:41" ht="13.5"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</row>
    <row r="312" spans="6:41" ht="13.5"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</row>
    <row r="313" spans="6:41" ht="13.5"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</row>
    <row r="314" spans="6:41" ht="13.5"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</row>
    <row r="315" spans="6:41" ht="13.5"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</row>
    <row r="316" spans="6:41" ht="13.5"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</row>
    <row r="317" spans="6:41" ht="13.5"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</row>
    <row r="318" spans="6:41" ht="13.5"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</row>
    <row r="319" spans="6:41" ht="13.5"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</row>
    <row r="320" spans="6:41" ht="13.5"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</row>
    <row r="321" spans="6:41" ht="13.5"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</row>
    <row r="322" spans="6:41" ht="13.5"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</row>
    <row r="323" spans="6:41" ht="13.5"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</row>
    <row r="324" spans="6:41" ht="13.5"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</row>
    <row r="325" spans="6:41" ht="13.5"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</row>
    <row r="326" spans="6:41" ht="13.5"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</row>
    <row r="327" spans="6:41" ht="13.5"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</row>
    <row r="328" spans="6:41" ht="13.5"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</row>
    <row r="329" spans="6:41" ht="13.5"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</row>
    <row r="330" spans="6:41" ht="13.5"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</row>
    <row r="331" spans="6:41" ht="13.5"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</row>
    <row r="332" spans="6:41" ht="13.5"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</row>
    <row r="333" spans="6:41" ht="13.5"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</row>
    <row r="334" spans="6:41" ht="13.5"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</row>
    <row r="335" spans="6:41" ht="13.5"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</row>
    <row r="336" spans="6:41" ht="13.5"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</row>
    <row r="337" spans="6:41" ht="13.5"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</row>
    <row r="338" spans="6:41" ht="13.5"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</row>
    <row r="339" spans="6:41" ht="13.5"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</row>
    <row r="340" spans="6:41" ht="13.5"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</row>
    <row r="341" spans="6:41" ht="13.5"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</row>
    <row r="342" spans="6:41" ht="13.5"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</row>
    <row r="343" spans="6:41" ht="13.5"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</row>
    <row r="344" spans="6:41" ht="13.5"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</row>
    <row r="345" spans="6:41" ht="13.5"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</row>
    <row r="346" spans="6:41" ht="13.5"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</row>
    <row r="347" spans="6:41" ht="13.5"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</row>
    <row r="348" spans="6:41" ht="13.5"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</row>
    <row r="349" spans="6:41" ht="13.5"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</row>
    <row r="350" spans="6:41" ht="13.5"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</row>
    <row r="351" spans="6:41" ht="13.5"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</row>
    <row r="352" spans="6:41" ht="13.5"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</row>
    <row r="353" spans="6:41" ht="13.5"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</row>
    <row r="354" spans="6:41" ht="13.5"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</row>
    <row r="355" spans="6:41" ht="13.5"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</row>
    <row r="356" spans="6:41" ht="13.5"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</row>
    <row r="357" spans="6:41" ht="13.5"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</row>
    <row r="358" spans="6:41" ht="13.5"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</row>
    <row r="359" spans="6:41" ht="13.5"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</row>
    <row r="360" spans="6:41" ht="13.5"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</row>
    <row r="361" spans="6:41" ht="13.5"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</row>
    <row r="362" spans="6:41" ht="13.5"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</row>
    <row r="363" spans="6:41" ht="13.5"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</row>
    <row r="364" spans="6:41" ht="13.5"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</row>
    <row r="365" spans="6:41" ht="13.5"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</row>
    <row r="366" spans="6:41" ht="13.5"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</row>
    <row r="367" spans="6:41" ht="13.5"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</row>
    <row r="368" spans="6:41" ht="13.5"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</row>
    <row r="369" spans="6:41" ht="13.5"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</row>
    <row r="370" spans="6:41" ht="13.5"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</row>
    <row r="371" spans="6:41" ht="13.5"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</row>
    <row r="372" spans="6:41" ht="13.5"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</row>
    <row r="373" spans="6:41" ht="13.5"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</row>
    <row r="374" spans="6:41" ht="13.5"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</row>
    <row r="375" spans="6:41" ht="13.5"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</row>
    <row r="376" spans="6:41" ht="13.5"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</row>
    <row r="377" spans="6:41" ht="13.5"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</row>
    <row r="378" spans="6:41" ht="13.5"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</row>
    <row r="379" spans="6:41" ht="13.5"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</row>
    <row r="380" spans="6:41" ht="13.5"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</row>
    <row r="381" spans="6:41" ht="13.5"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</row>
    <row r="382" spans="6:41" ht="13.5"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</row>
    <row r="383" spans="6:41" ht="13.5"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</row>
    <row r="384" spans="6:41" ht="13.5"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</row>
    <row r="385" spans="6:41" ht="13.5"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</row>
    <row r="386" spans="6:41" ht="13.5"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</row>
    <row r="387" spans="6:41" ht="13.5"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</row>
    <row r="388" spans="6:41" ht="13.5"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</row>
    <row r="389" spans="6:41" ht="13.5"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</row>
    <row r="390" spans="6:41" ht="13.5"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</row>
    <row r="391" spans="6:41" ht="13.5"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</row>
    <row r="392" spans="6:41" ht="13.5"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</row>
    <row r="393" spans="6:41" ht="13.5"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</row>
    <row r="394" spans="6:41" ht="13.5"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</row>
    <row r="395" spans="6:41" ht="13.5"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</row>
    <row r="396" spans="6:41" ht="13.5"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</row>
    <row r="397" spans="6:41" ht="13.5"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</row>
    <row r="398" spans="6:41" ht="13.5"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</row>
    <row r="399" spans="6:41" ht="13.5"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</row>
    <row r="400" spans="6:41" ht="13.5"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</row>
    <row r="401" spans="6:41" ht="13.5"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</row>
    <row r="402" spans="6:41" ht="13.5"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</row>
    <row r="403" spans="6:41" ht="13.5"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</row>
    <row r="404" spans="6:41" ht="13.5"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</row>
    <row r="405" spans="6:41" ht="13.5"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</row>
    <row r="406" spans="6:41" ht="13.5"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</row>
    <row r="407" spans="6:41" ht="13.5"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</row>
    <row r="408" spans="6:41" ht="13.5"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</row>
    <row r="409" spans="6:41" ht="13.5"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</row>
    <row r="410" spans="6:41" ht="13.5"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</row>
    <row r="411" spans="6:41" ht="13.5"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</row>
    <row r="412" spans="6:41" ht="13.5"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</row>
    <row r="413" spans="6:41" ht="13.5"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</row>
    <row r="414" spans="6:41" ht="13.5"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</row>
    <row r="415" spans="6:41" ht="13.5"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</row>
    <row r="416" spans="6:41" ht="13.5"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</row>
    <row r="417" spans="6:41" ht="13.5"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</row>
    <row r="418" spans="6:41" ht="13.5"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</row>
    <row r="419" spans="6:41" ht="13.5"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</row>
    <row r="420" spans="6:41" ht="13.5"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</row>
    <row r="421" spans="6:41" ht="13.5"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</row>
    <row r="422" spans="6:41" ht="13.5"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</row>
    <row r="423" spans="6:41" ht="13.5"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</row>
    <row r="424" spans="6:41" ht="13.5"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</row>
    <row r="425" spans="6:41" ht="13.5"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</row>
    <row r="426" spans="6:41" ht="13.5"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</row>
    <row r="427" spans="6:41" ht="13.5"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</row>
    <row r="428" spans="6:41" ht="13.5"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</row>
    <row r="429" spans="6:41" ht="13.5"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</row>
    <row r="430" spans="6:41" ht="13.5"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</row>
    <row r="431" spans="6:41" ht="13.5"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</row>
    <row r="432" spans="6:41" ht="13.5"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</row>
    <row r="433" spans="6:41" ht="13.5"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</row>
    <row r="434" spans="6:41" ht="13.5"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</row>
    <row r="435" spans="6:41" ht="13.5"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</row>
    <row r="436" spans="6:41" ht="13.5"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</row>
    <row r="437" spans="6:41" ht="13.5"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</row>
    <row r="438" spans="6:41" ht="13.5"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</row>
    <row r="439" spans="6:41" ht="13.5"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</row>
    <row r="440" spans="6:41" ht="13.5"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</row>
    <row r="441" spans="6:41" ht="13.5"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</row>
    <row r="442" spans="6:41" ht="13.5"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</row>
    <row r="443" spans="6:41" ht="13.5"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</row>
    <row r="444" spans="6:41" ht="13.5"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</row>
    <row r="445" spans="6:41" ht="13.5"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</row>
    <row r="446" spans="6:41" ht="13.5"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</row>
    <row r="447" spans="6:41" ht="13.5"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</row>
    <row r="448" spans="6:41" ht="13.5"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</row>
    <row r="449" spans="6:41" ht="13.5"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</row>
    <row r="450" spans="6:41" ht="13.5"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</row>
    <row r="451" spans="6:41" ht="13.5"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</row>
    <row r="452" spans="6:41" ht="13.5"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</row>
    <row r="453" spans="6:41" ht="13.5"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</row>
    <row r="454" spans="6:41" ht="13.5"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</row>
    <row r="455" spans="6:41" ht="13.5"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</row>
    <row r="456" spans="6:41" ht="13.5"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</row>
    <row r="457" spans="6:41" ht="13.5"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</row>
    <row r="458" spans="6:41" ht="13.5"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</row>
    <row r="459" spans="6:41" ht="13.5"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</row>
    <row r="460" spans="6:41" ht="13.5"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</row>
    <row r="461" spans="6:41" ht="13.5"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</row>
    <row r="462" spans="6:41" ht="13.5"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</row>
    <row r="463" spans="6:41" ht="13.5"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</row>
    <row r="464" spans="6:41" ht="13.5"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</row>
    <row r="465" spans="6:41" ht="13.5"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</row>
    <row r="466" spans="6:41" ht="13.5"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</row>
    <row r="467" spans="6:41" ht="13.5"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</row>
    <row r="468" spans="6:41" ht="13.5"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</row>
    <row r="469" spans="6:41" ht="13.5"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</row>
    <row r="470" spans="6:41" ht="13.5"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</row>
    <row r="471" spans="6:41" ht="13.5"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</row>
    <row r="472" spans="6:41" ht="13.5"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</row>
    <row r="473" spans="6:41" ht="13.5"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</row>
    <row r="474" spans="6:41" ht="13.5"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</row>
    <row r="475" spans="6:41" ht="13.5"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</row>
    <row r="476" spans="6:41" ht="13.5"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</row>
    <row r="477" spans="6:41" ht="13.5"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</row>
    <row r="478" spans="6:41" ht="13.5"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</row>
    <row r="479" spans="6:41" ht="13.5"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</row>
    <row r="480" spans="6:41" ht="13.5"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</row>
    <row r="481" spans="6:41" ht="13.5"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</row>
    <row r="482" spans="6:41" ht="13.5"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</row>
    <row r="483" spans="6:41" ht="13.5"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</row>
    <row r="484" spans="6:41" ht="13.5"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</row>
    <row r="485" spans="6:41" ht="13.5"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</row>
    <row r="486" spans="6:41" ht="13.5"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</row>
    <row r="487" spans="6:41" ht="13.5"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</row>
    <row r="488" spans="6:41" ht="13.5"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</row>
    <row r="489" spans="6:41" ht="13.5"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</row>
    <row r="490" spans="6:41" ht="13.5"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</row>
    <row r="491" spans="6:41" ht="13.5"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</row>
    <row r="492" spans="6:41" ht="13.5"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</row>
    <row r="493" spans="6:41" ht="13.5"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</row>
    <row r="494" spans="6:41" ht="13.5"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</row>
    <row r="495" spans="6:41" ht="13.5"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</row>
    <row r="496" spans="6:41" ht="13.5"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</row>
    <row r="497" spans="6:41" ht="13.5"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</row>
    <row r="498" spans="6:41" ht="13.5"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</row>
    <row r="499" spans="6:41" ht="13.5"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</row>
    <row r="500" spans="6:41" ht="13.5"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</row>
    <row r="501" spans="6:41" ht="13.5"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</row>
    <row r="502" spans="6:41" ht="13.5"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</row>
    <row r="503" spans="6:41" ht="13.5"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</row>
    <row r="504" spans="6:41" ht="13.5"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</row>
    <row r="505" spans="6:41" ht="13.5"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</row>
    <row r="506" spans="6:41" ht="13.5"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</row>
    <row r="507" spans="6:41" ht="13.5"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</row>
    <row r="508" spans="6:41" ht="13.5"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</row>
    <row r="509" spans="6:41" ht="13.5"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</row>
    <row r="510" spans="6:41" ht="13.5"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</row>
    <row r="511" spans="6:41" ht="13.5"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</row>
    <row r="512" spans="6:41" ht="13.5"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</row>
    <row r="513" spans="6:41" ht="13.5"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</row>
    <row r="514" spans="6:41" ht="13.5"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</row>
    <row r="515" spans="6:41" ht="13.5"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</row>
    <row r="516" spans="6:41" ht="13.5"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</row>
    <row r="517" spans="6:41" ht="13.5"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</row>
    <row r="518" spans="6:41" ht="13.5"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</row>
    <row r="519" spans="6:41" ht="13.5"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</row>
    <row r="520" spans="6:41" ht="13.5"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</row>
    <row r="521" spans="6:41" ht="13.5"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</row>
    <row r="522" spans="6:41" ht="13.5"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</row>
    <row r="523" spans="6:41" ht="13.5"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</row>
    <row r="524" spans="6:41" ht="13.5"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</row>
    <row r="525" spans="6:41" ht="13.5"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</row>
    <row r="526" spans="6:41" ht="13.5"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</row>
    <row r="527" spans="6:41" ht="13.5"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</row>
    <row r="528" spans="6:41" ht="13.5"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</row>
    <row r="529" spans="6:41" ht="13.5"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</row>
    <row r="530" spans="6:41" ht="13.5"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</row>
    <row r="531" spans="6:41" ht="13.5"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</row>
    <row r="532" spans="6:41" ht="13.5"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</row>
    <row r="533" spans="6:41" ht="13.5"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</row>
    <row r="534" spans="6:41" ht="13.5"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</row>
    <row r="535" spans="6:41" ht="13.5"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</row>
    <row r="536" spans="6:41" ht="13.5"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</row>
    <row r="537" spans="6:41" ht="13.5"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</row>
    <row r="538" spans="6:41" ht="13.5"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</row>
    <row r="539" spans="6:41" ht="13.5"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</row>
    <row r="540" spans="6:41" ht="13.5"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</row>
    <row r="541" spans="6:41" ht="13.5"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</row>
    <row r="542" spans="6:41" ht="13.5"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</row>
    <row r="543" spans="6:41" ht="13.5"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</row>
    <row r="544" spans="6:41" ht="13.5"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</row>
    <row r="545" spans="6:41" ht="13.5"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</row>
    <row r="546" spans="6:41" ht="13.5"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</row>
    <row r="547" spans="6:41" ht="13.5"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</row>
    <row r="548" spans="6:41" ht="13.5"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</row>
    <row r="549" spans="6:41" ht="13.5"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</row>
    <row r="550" spans="6:41" ht="13.5"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</row>
    <row r="551" spans="6:41" ht="13.5"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</row>
    <row r="552" spans="6:41" ht="13.5"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</row>
    <row r="553" spans="6:41" ht="13.5"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</row>
    <row r="554" spans="6:41" ht="13.5"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</row>
    <row r="555" spans="6:41" ht="13.5"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</row>
    <row r="556" spans="6:41" ht="13.5"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</row>
    <row r="557" spans="6:41" ht="13.5"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</row>
    <row r="558" spans="6:41" ht="13.5"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</row>
    <row r="559" spans="6:41" ht="13.5"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</row>
    <row r="560" spans="6:41" ht="13.5"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</row>
    <row r="561" spans="6:41" ht="13.5"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</row>
    <row r="562" spans="6:41" ht="13.5"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</row>
    <row r="563" spans="6:41" ht="13.5"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</row>
    <row r="564" spans="6:41" ht="13.5"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</row>
    <row r="565" spans="6:41" ht="13.5"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</row>
    <row r="566" spans="6:41" ht="13.5"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</row>
    <row r="567" spans="6:41" ht="13.5"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</row>
    <row r="568" spans="6:41" ht="13.5"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</row>
    <row r="569" spans="6:41" ht="13.5"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</row>
    <row r="570" spans="6:41" ht="13.5"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</row>
    <row r="571" spans="6:41" ht="13.5"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</row>
    <row r="572" spans="6:41" ht="13.5"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</row>
    <row r="573" spans="6:41" ht="13.5"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</row>
    <row r="574" spans="6:41" ht="13.5"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</row>
    <row r="575" spans="6:41" ht="13.5"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</row>
    <row r="576" spans="6:41" ht="13.5"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</row>
    <row r="577" spans="6:41" ht="13.5"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</row>
    <row r="578" spans="6:41" ht="13.5"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</row>
    <row r="579" spans="6:41" ht="13.5"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</row>
    <row r="580" spans="6:41" ht="13.5"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</row>
    <row r="581" spans="6:41" ht="13.5"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</row>
    <row r="582" spans="6:41" ht="13.5"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</row>
    <row r="583" spans="6:41" ht="13.5"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</row>
    <row r="584" spans="6:41" ht="13.5"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</row>
    <row r="585" spans="6:41" ht="13.5"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</row>
    <row r="586" spans="6:41" ht="13.5"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</row>
    <row r="587" spans="6:41" ht="13.5"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</row>
    <row r="588" spans="6:41" ht="13.5"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</row>
    <row r="589" spans="6:41" ht="13.5"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</row>
    <row r="590" spans="6:41" ht="13.5"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</row>
    <row r="591" spans="6:41" ht="13.5"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</row>
    <row r="592" spans="6:41" ht="13.5"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</row>
    <row r="593" spans="6:41" ht="13.5"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</row>
    <row r="594" spans="6:41" ht="13.5"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</row>
    <row r="595" spans="6:41" ht="13.5"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</row>
    <row r="596" spans="6:41" ht="13.5"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</row>
    <row r="597" spans="6:41" ht="13.5"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</row>
    <row r="598" spans="6:41" ht="13.5"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</row>
    <row r="599" spans="6:41" ht="13.5"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</row>
    <row r="600" spans="6:41" ht="13.5"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</row>
    <row r="601" spans="6:41" ht="13.5"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</row>
    <row r="602" spans="6:41" ht="13.5"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</row>
    <row r="603" spans="6:41" ht="13.5"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</row>
    <row r="604" spans="6:41" ht="13.5"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</row>
    <row r="605" spans="6:41" ht="13.5"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</row>
    <row r="606" spans="6:41" ht="13.5"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</row>
    <row r="607" spans="6:41" ht="13.5"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</row>
    <row r="608" spans="6:41" ht="13.5"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</row>
    <row r="609" spans="6:41" ht="13.5"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</row>
    <row r="610" spans="6:41" ht="13.5"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</row>
    <row r="611" spans="6:41" ht="13.5"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</row>
    <row r="612" spans="6:41" ht="13.5"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</row>
    <row r="613" spans="6:41" ht="13.5"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</row>
    <row r="614" spans="6:41" ht="13.5"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</row>
    <row r="615" spans="6:41" ht="13.5"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</row>
    <row r="616" spans="6:41" ht="13.5"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</row>
    <row r="617" spans="6:41" ht="13.5"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</row>
    <row r="618" spans="6:41" ht="13.5"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</row>
    <row r="619" spans="6:41" ht="13.5"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</row>
    <row r="620" spans="6:41" ht="13.5"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</row>
    <row r="621" spans="6:41" ht="13.5"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</row>
    <row r="622" spans="6:41" ht="13.5"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</row>
    <row r="623" spans="6:41" ht="13.5"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</row>
    <row r="624" spans="6:41" ht="13.5"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</row>
    <row r="625" spans="6:41" ht="13.5"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</row>
    <row r="626" spans="6:41" ht="13.5"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</row>
    <row r="627" spans="6:41" ht="13.5"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</row>
    <row r="628" spans="6:41" ht="13.5"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</row>
    <row r="629" spans="6:41" ht="13.5"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</row>
    <row r="630" spans="6:41" ht="13.5"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</row>
    <row r="631" spans="6:41" ht="13.5"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</row>
    <row r="632" spans="6:41" ht="13.5"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</row>
    <row r="633" spans="6:41" ht="13.5"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</row>
    <row r="634" spans="6:41" ht="13.5"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</row>
    <row r="635" spans="6:41" ht="13.5"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</row>
    <row r="636" spans="6:41" ht="13.5"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</row>
    <row r="637" spans="6:41" ht="13.5"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</row>
    <row r="638" spans="6:41" ht="13.5"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</row>
    <row r="639" spans="6:41" ht="13.5"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</row>
    <row r="640" spans="6:41" ht="13.5"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</row>
    <row r="641" spans="6:41" ht="13.5"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</row>
    <row r="642" spans="6:41" ht="13.5"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</row>
    <row r="643" spans="6:41" ht="13.5"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</row>
    <row r="644" spans="6:41" ht="13.5"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</row>
    <row r="645" spans="6:41" ht="13.5"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</row>
    <row r="646" spans="6:41" ht="13.5"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</row>
    <row r="647" spans="6:41" ht="13.5"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</row>
  </sheetData>
  <sheetProtection/>
  <mergeCells count="220">
    <mergeCell ref="F24:J24"/>
    <mergeCell ref="M52:N52"/>
    <mergeCell ref="O52:S52"/>
    <mergeCell ref="B29:C32"/>
    <mergeCell ref="D29:D32"/>
    <mergeCell ref="L8:S11"/>
    <mergeCell ref="L12:S15"/>
    <mergeCell ref="E21:E22"/>
    <mergeCell ref="E17:E18"/>
    <mergeCell ref="E19:E20"/>
    <mergeCell ref="Y31:Z32"/>
    <mergeCell ref="AA31:AB32"/>
    <mergeCell ref="D21:D24"/>
    <mergeCell ref="B21:C24"/>
    <mergeCell ref="E23:E24"/>
    <mergeCell ref="B17:C20"/>
    <mergeCell ref="D17:D20"/>
    <mergeCell ref="F17:J18"/>
    <mergeCell ref="F19:J20"/>
    <mergeCell ref="F23:J23"/>
    <mergeCell ref="Q23:R24"/>
    <mergeCell ref="P27:P28"/>
    <mergeCell ref="K33:O34"/>
    <mergeCell ref="K35:O36"/>
    <mergeCell ref="F27:J27"/>
    <mergeCell ref="F32:J32"/>
    <mergeCell ref="P29:P30"/>
    <mergeCell ref="P33:P34"/>
    <mergeCell ref="P25:P26"/>
    <mergeCell ref="K27:O28"/>
    <mergeCell ref="B33:C36"/>
    <mergeCell ref="D33:D36"/>
    <mergeCell ref="E33:E34"/>
    <mergeCell ref="F33:J33"/>
    <mergeCell ref="Q33:R34"/>
    <mergeCell ref="F34:J34"/>
    <mergeCell ref="F35:J35"/>
    <mergeCell ref="Q35:R36"/>
    <mergeCell ref="E35:E36"/>
    <mergeCell ref="F36:J36"/>
    <mergeCell ref="P35:P36"/>
    <mergeCell ref="AA37:AB38"/>
    <mergeCell ref="AC35:AE36"/>
    <mergeCell ref="AF35:AH36"/>
    <mergeCell ref="AF33:AH34"/>
    <mergeCell ref="S33:X34"/>
    <mergeCell ref="Y33:Z34"/>
    <mergeCell ref="S37:X38"/>
    <mergeCell ref="Q29:R30"/>
    <mergeCell ref="S31:X32"/>
    <mergeCell ref="K31:O32"/>
    <mergeCell ref="Q25:R26"/>
    <mergeCell ref="K25:O26"/>
    <mergeCell ref="S27:X28"/>
    <mergeCell ref="P31:P32"/>
    <mergeCell ref="S29:X30"/>
    <mergeCell ref="F25:J25"/>
    <mergeCell ref="F26:J26"/>
    <mergeCell ref="AF27:AH28"/>
    <mergeCell ref="S25:X26"/>
    <mergeCell ref="Y25:Z26"/>
    <mergeCell ref="AA25:AB26"/>
    <mergeCell ref="AC27:AE28"/>
    <mergeCell ref="Y27:Z28"/>
    <mergeCell ref="AA27:AB28"/>
    <mergeCell ref="AF23:AH24"/>
    <mergeCell ref="AC25:AE26"/>
    <mergeCell ref="AF21:AH22"/>
    <mergeCell ref="AF17:AH20"/>
    <mergeCell ref="S35:X36"/>
    <mergeCell ref="Y35:Z36"/>
    <mergeCell ref="AA35:AB36"/>
    <mergeCell ref="AF31:AH32"/>
    <mergeCell ref="AC29:AE30"/>
    <mergeCell ref="AA29:AB30"/>
    <mergeCell ref="E10:E12"/>
    <mergeCell ref="E13:E15"/>
    <mergeCell ref="H13:H15"/>
    <mergeCell ref="S21:X22"/>
    <mergeCell ref="F13:F15"/>
    <mergeCell ref="AC17:AE20"/>
    <mergeCell ref="H10:H12"/>
    <mergeCell ref="F4:F6"/>
    <mergeCell ref="G13:G15"/>
    <mergeCell ref="I7:I9"/>
    <mergeCell ref="AA21:AB22"/>
    <mergeCell ref="Z8:AC9"/>
    <mergeCell ref="Y23:Z24"/>
    <mergeCell ref="AA23:AB24"/>
    <mergeCell ref="S17:X20"/>
    <mergeCell ref="S23:X24"/>
    <mergeCell ref="AC23:AE24"/>
    <mergeCell ref="AI21:AJ24"/>
    <mergeCell ref="B25:C28"/>
    <mergeCell ref="D25:D28"/>
    <mergeCell ref="AF25:AH26"/>
    <mergeCell ref="AI25:AJ28"/>
    <mergeCell ref="E27:E28"/>
    <mergeCell ref="Q27:R28"/>
    <mergeCell ref="F28:J28"/>
    <mergeCell ref="AC21:AE22"/>
    <mergeCell ref="E25:E26"/>
    <mergeCell ref="AI29:AJ32"/>
    <mergeCell ref="E31:E32"/>
    <mergeCell ref="Q31:R32"/>
    <mergeCell ref="F29:J29"/>
    <mergeCell ref="K29:O30"/>
    <mergeCell ref="Y29:Z30"/>
    <mergeCell ref="F30:J30"/>
    <mergeCell ref="AF29:AH30"/>
    <mergeCell ref="F31:J31"/>
    <mergeCell ref="AC31:AE32"/>
    <mergeCell ref="AI37:AJ40"/>
    <mergeCell ref="Q39:R40"/>
    <mergeCell ref="S39:X40"/>
    <mergeCell ref="AA39:AB40"/>
    <mergeCell ref="F40:J40"/>
    <mergeCell ref="Y39:Z40"/>
    <mergeCell ref="AC39:AE40"/>
    <mergeCell ref="AC37:AE38"/>
    <mergeCell ref="AF39:AH40"/>
    <mergeCell ref="Q37:R38"/>
    <mergeCell ref="AI33:AJ36"/>
    <mergeCell ref="AF37:AH38"/>
    <mergeCell ref="AA33:AB34"/>
    <mergeCell ref="AC33:AE34"/>
    <mergeCell ref="B41:C44"/>
    <mergeCell ref="D41:D44"/>
    <mergeCell ref="E41:E42"/>
    <mergeCell ref="Q41:R42"/>
    <mergeCell ref="S41:X42"/>
    <mergeCell ref="F44:J44"/>
    <mergeCell ref="Y43:Z44"/>
    <mergeCell ref="AA43:AB44"/>
    <mergeCell ref="AC41:AE42"/>
    <mergeCell ref="AF41:AH42"/>
    <mergeCell ref="S43:X44"/>
    <mergeCell ref="Q43:R44"/>
    <mergeCell ref="Y41:Z42"/>
    <mergeCell ref="AA41:AB42"/>
    <mergeCell ref="AE4:AE6"/>
    <mergeCell ref="I13:I15"/>
    <mergeCell ref="P21:P22"/>
    <mergeCell ref="K17:O20"/>
    <mergeCell ref="Q21:R22"/>
    <mergeCell ref="O4:S7"/>
    <mergeCell ref="Y21:Z22"/>
    <mergeCell ref="F22:J22"/>
    <mergeCell ref="K21:O22"/>
    <mergeCell ref="G7:G9"/>
    <mergeCell ref="AE7:AE9"/>
    <mergeCell ref="AI41:AJ44"/>
    <mergeCell ref="F41:J41"/>
    <mergeCell ref="F42:J42"/>
    <mergeCell ref="AA17:AB20"/>
    <mergeCell ref="AI17:AJ20"/>
    <mergeCell ref="I10:I12"/>
    <mergeCell ref="AC43:AE44"/>
    <mergeCell ref="AF43:AH44"/>
    <mergeCell ref="F43:J43"/>
    <mergeCell ref="AD4:AD9"/>
    <mergeCell ref="F21:J21"/>
    <mergeCell ref="F39:J39"/>
    <mergeCell ref="K41:O42"/>
    <mergeCell ref="Q17:R20"/>
    <mergeCell ref="Y17:Z20"/>
    <mergeCell ref="P39:P40"/>
    <mergeCell ref="F10:F12"/>
    <mergeCell ref="L4:N7"/>
    <mergeCell ref="Y8:Y9"/>
    <mergeCell ref="B4:C9"/>
    <mergeCell ref="B10:C15"/>
    <mergeCell ref="D4:D6"/>
    <mergeCell ref="D7:D9"/>
    <mergeCell ref="Y4:AC7"/>
    <mergeCell ref="V8:X15"/>
    <mergeCell ref="V4:X7"/>
    <mergeCell ref="J8:K11"/>
    <mergeCell ref="E4:E6"/>
    <mergeCell ref="E7:E9"/>
    <mergeCell ref="B2:AJ2"/>
    <mergeCell ref="Y10:AJ12"/>
    <mergeCell ref="AF4:AJ6"/>
    <mergeCell ref="AF7:AJ9"/>
    <mergeCell ref="H4:H6"/>
    <mergeCell ref="G10:G12"/>
    <mergeCell ref="H7:H9"/>
    <mergeCell ref="T4:U15"/>
    <mergeCell ref="Y13:AJ15"/>
    <mergeCell ref="F7:F9"/>
    <mergeCell ref="E29:E30"/>
    <mergeCell ref="J4:K7"/>
    <mergeCell ref="Z46:AH46"/>
    <mergeCell ref="D10:D12"/>
    <mergeCell ref="D13:D15"/>
    <mergeCell ref="D46:J46"/>
    <mergeCell ref="K46:L46"/>
    <mergeCell ref="J12:K15"/>
    <mergeCell ref="G4:G6"/>
    <mergeCell ref="I4:I6"/>
    <mergeCell ref="B37:C40"/>
    <mergeCell ref="D37:D40"/>
    <mergeCell ref="E37:E38"/>
    <mergeCell ref="E43:E44"/>
    <mergeCell ref="P43:P44"/>
    <mergeCell ref="E39:E40"/>
    <mergeCell ref="F38:J38"/>
    <mergeCell ref="F37:J37"/>
    <mergeCell ref="K37:O38"/>
    <mergeCell ref="P37:P38"/>
    <mergeCell ref="R46:Y46"/>
    <mergeCell ref="M46:N46"/>
    <mergeCell ref="O46:Q46"/>
    <mergeCell ref="P17:P20"/>
    <mergeCell ref="K23:O24"/>
    <mergeCell ref="P23:P24"/>
    <mergeCell ref="P41:P42"/>
    <mergeCell ref="K43:O44"/>
    <mergeCell ref="Y37:Z38"/>
    <mergeCell ref="K39:O40"/>
  </mergeCells>
  <conditionalFormatting sqref="Q21:R22">
    <cfRule type="expression" priority="5" dxfId="141" stopIfTrue="1">
      <formula>117</formula>
    </cfRule>
  </conditionalFormatting>
  <conditionalFormatting sqref="Q21:R44">
    <cfRule type="cellIs" priority="4" dxfId="142" operator="equal" stopIfTrue="1">
      <formula>117</formula>
    </cfRule>
  </conditionalFormatting>
  <conditionalFormatting sqref="O46:Q46">
    <cfRule type="cellIs" priority="3" dxfId="142" operator="equal" stopIfTrue="1">
      <formula>0</formula>
    </cfRule>
  </conditionalFormatting>
  <dataValidations count="23">
    <dataValidation type="list" allowBlank="1" showInputMessage="1" showErrorMessage="1" promptTitle="登録連盟" prompt="連絡責任者の所属連盟をリストから選択してください" error="入力不可" imeMode="disabled" sqref="L4:N7">
      <formula1>"　,三重,愛知,岐阜,静岡"</formula1>
    </dataValidation>
    <dataValidation type="list" allowBlank="1" showInputMessage="1" showErrorMessage="1" promptTitle="下位種別参加確認" prompt="参加しない場合は、リストから選択してください" error="入力不可" imeMode="disabled" sqref="AI21:AJ44">
      <formula1>"　,×：否"</formula1>
    </dataValidation>
    <dataValidation allowBlank="1" showInputMessage="1" showErrorMessage="1" imeMode="hiragana" sqref="F22:J22 F24:J24 F26:J26 F30:J30 F34:J34 F38:J38 F42:J42 F28:J28 F32:J32 F36:J36 F40:J40 F44:J44 Y4:AC7 Y10:AJ15"/>
    <dataValidation allowBlank="1" showInputMessage="1" showErrorMessage="1" imeMode="fullKatakana" sqref="F21:J21 F23:J23 F25:J25 F29:J29 F33:J33 F37:J37 F41:J41 F27:J27 F31:J31 F35:J35 F39:J39 F43:J43"/>
    <dataValidation allowBlank="1" showInputMessage="1" showErrorMessage="1" promptTitle="所属団体" prompt="会員登録されている所属団体名を記入してください。" imeMode="hiragana" sqref="K21:O44"/>
    <dataValidation allowBlank="1" showInputMessage="1" showErrorMessage="1" imeMode="off" sqref="Z8:AC9 AF4:AJ9"/>
    <dataValidation type="list" allowBlank="1" showInputMessage="1" showErrorMessage="1" promptTitle="順位記入" prompt="リストから選択してください。" error="入力不可" imeMode="disabled" sqref="D21:D44">
      <formula1>順位</formula1>
    </dataValidation>
    <dataValidation allowBlank="1" showInputMessage="1" showErrorMessage="1" promptTitle="生年月日" prompt="西暦で入力してください。&#10;【例】2000/1/1" imeMode="off" sqref="S23:X44"/>
    <dataValidation allowBlank="1" showInputMessage="1" showErrorMessage="1" promptTitle="参加ペア数" prompt="参加ペア数を入力してください" imeMode="off" sqref="K46:L46"/>
    <dataValidation type="textLength" operator="equal" allowBlank="1" showInputMessage="1" showErrorMessage="1" prompt="参加ペア数は、K46/L45のセルに入力してください" errorTitle="入力不可" error="K46/L46のセルに参加数を入力してください" sqref="D46:J46">
      <formula1>0</formula1>
    </dataValidation>
    <dataValidation type="textLength" operator="equal" allowBlank="1" showInputMessage="1" showErrorMessage="1" imeMode="disabled" sqref="O46:Q46">
      <formula1>0</formula1>
    </dataValidation>
    <dataValidation type="list" allowBlank="1" showInputMessage="1" showErrorMessage="1" promptTitle="種別選択" prompt="リストから選択してください。" error="入力不可" imeMode="disabled" sqref="B25:C44">
      <formula1>種別リスト_1</formula1>
    </dataValidation>
    <dataValidation type="textLength" operator="equal" showInputMessage="1" showErrorMessage="1" promptTitle="年齢" prompt="生年月日を入力してください。自動計算されます。" errorTitle="入力不可" error="生年月日を入力してください" imeMode="disabled" sqref="Q21:R44">
      <formula1>0</formula1>
    </dataValidation>
    <dataValidation allowBlank="1" showInputMessage="1" showErrorMessage="1" promptTitle="支部名" prompt="連絡責任者の所属支部名" imeMode="hiragana" sqref="L8:S11"/>
    <dataValidation allowBlank="1" showInputMessage="1" showErrorMessage="1" promptTitle="団体名" prompt="連絡責任者の所属団体名" imeMode="hiragana" sqref="L12:S15"/>
    <dataValidation type="list" allowBlank="1" showInputMessage="1" showErrorMessage="1" promptTitle="種別選択" prompt="リストから選択してください。" error="入力不可" imeMode="disabled" sqref="B21:C24">
      <formula1>種別リスト_1</formula1>
    </dataValidation>
    <dataValidation type="list" allowBlank="1" showInputMessage="1" showErrorMessage="1" promptTitle="所属団体" prompt="所属団体の県名をリストから選択してください。" imeMode="disabled" sqref="P21:P44">
      <formula1>県</formula1>
    </dataValidation>
    <dataValidation allowBlank="1" showInputMessage="1" showErrorMessage="1" promptTitle="生年月日" prompt="西暦で入力してください。&#10;【例】2000/1/1" imeMode="off" sqref="S21:X22"/>
    <dataValidation type="list" allowBlank="1" showInputMessage="1" showErrorMessage="1" promptTitle="審判員制度" prompt="該当する資格をリストから選択してください。" imeMode="off" sqref="AA21:AB44">
      <formula1>審判員制度</formula1>
    </dataValidation>
    <dataValidation type="list" allowBlank="1" showInputMessage="1" showErrorMessage="1" promptTitle="技術等級" prompt="該当する技術等級をリストから選択してください。&#10;該当がない場合は、「-」を選択してください。" imeMode="off" sqref="Y21:Z44">
      <formula1>技術等級</formula1>
    </dataValidation>
    <dataValidation type="textLength" operator="equal" showInputMessage="1" showErrorMessage="1" promptTitle="会員登録番号" prompt="会員番号は「8桁」です" error="会員番号を確認してください" imeMode="off" sqref="AF23:AH44">
      <formula1>8</formula1>
    </dataValidation>
    <dataValidation type="textLength" operator="equal" allowBlank="1" showInputMessage="1" showErrorMessage="1" promptTitle="所属の団体ID" prompt="団体IDは「6桁」です。&#10;不明な場合は、各所属団体会員登録者の方に確認をお願いいたします。" error="団体IDを確認してください" imeMode="off" sqref="AC21:AE44">
      <formula1>6</formula1>
    </dataValidation>
    <dataValidation type="textLength" operator="equal" showInputMessage="1" showErrorMessage="1" promptTitle="会員登録番号" prompt="会員番号は「8桁」です" error="会員番号を確認してください" imeMode="off" sqref="AF21:AH22">
      <formula1>8</formula1>
    </dataValidation>
  </dataValidations>
  <hyperlinks>
    <hyperlink ref="O52" r:id="rId1" display="alvell_50zu3@m6.cty-net.ne.jp"/>
  </hyperlink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orientation="landscape" paperSize="9" scale="8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V64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3" width="3.125" style="0" customWidth="1"/>
    <col min="4" max="4" width="4.625" style="0" customWidth="1"/>
    <col min="5" max="5" width="4.75390625" style="0" customWidth="1"/>
    <col min="6" max="9" width="5.25390625" style="0" customWidth="1"/>
    <col min="10" max="10" width="5.625" style="0" customWidth="1"/>
    <col min="11" max="13" width="3.625" style="0" customWidth="1"/>
    <col min="14" max="14" width="5.125" style="0" customWidth="1"/>
    <col min="15" max="17" width="4.875" style="0" customWidth="1"/>
    <col min="18" max="18" width="4.75390625" style="0" customWidth="1"/>
    <col min="19" max="19" width="4.50390625" style="0" customWidth="1"/>
    <col min="20" max="22" width="2.75390625" style="0" customWidth="1"/>
    <col min="23" max="23" width="2.625" style="0" customWidth="1"/>
    <col min="24" max="24" width="1.75390625" style="0" customWidth="1"/>
    <col min="25" max="32" width="4.50390625" style="0" customWidth="1"/>
    <col min="33" max="36" width="4.625" style="0" customWidth="1"/>
    <col min="37" max="37" width="1.875" style="0" customWidth="1"/>
    <col min="38" max="38" width="1.00390625" style="0" customWidth="1"/>
    <col min="39" max="39" width="2.875" style="0" customWidth="1"/>
    <col min="40" max="40" width="2.25390625" style="0" customWidth="1"/>
    <col min="41" max="42" width="3.625" style="0" customWidth="1"/>
    <col min="43" max="43" width="9.625" style="0" bestFit="1" customWidth="1"/>
    <col min="44" max="53" width="3.625" style="0" customWidth="1"/>
    <col min="54" max="55" width="1.625" style="0" customWidth="1"/>
    <col min="56" max="58" width="1.75390625" style="0" customWidth="1"/>
    <col min="59" max="61" width="1.875" style="0" customWidth="1"/>
    <col min="62" max="62" width="1.37890625" style="0" customWidth="1"/>
    <col min="63" max="73" width="1.875" style="0" customWidth="1"/>
    <col min="74" max="74" width="1.625" style="0" customWidth="1"/>
    <col min="75" max="107" width="5.625" style="0" customWidth="1"/>
  </cols>
  <sheetData>
    <row r="1" spans="3:54" ht="11.25" customHeight="1"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2:100" s="30" customFormat="1" ht="25.5" customHeight="1">
      <c r="B2" s="157" t="s">
        <v>41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36"/>
      <c r="AL2" s="8"/>
      <c r="AM2" s="8"/>
      <c r="AN2" s="8"/>
      <c r="AO2" s="8"/>
      <c r="AP2" s="8"/>
      <c r="AQ2" s="8"/>
      <c r="AR2" s="8"/>
      <c r="AS2" s="8"/>
      <c r="AT2" s="11"/>
      <c r="AU2" s="11"/>
      <c r="AV2" s="12"/>
      <c r="AW2" s="12"/>
      <c r="AX2" s="12"/>
      <c r="AY2" s="12"/>
      <c r="AZ2" s="21"/>
      <c r="BA2" s="21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</row>
    <row r="3" spans="2:100" s="30" customFormat="1" ht="6.75" customHeight="1" thickBot="1">
      <c r="B3" s="51"/>
      <c r="C3" s="52"/>
      <c r="D3" s="52"/>
      <c r="E3" s="52"/>
      <c r="F3" s="53"/>
      <c r="G3" s="54"/>
      <c r="H3" s="54"/>
      <c r="I3" s="54"/>
      <c r="J3" s="54"/>
      <c r="K3" s="54"/>
      <c r="L3" s="54"/>
      <c r="M3" s="54"/>
      <c r="N3" s="54"/>
      <c r="O3" s="54"/>
      <c r="P3" s="54"/>
      <c r="Q3" s="55"/>
      <c r="R3" s="55"/>
      <c r="S3" s="55"/>
      <c r="T3" s="55"/>
      <c r="U3" s="55"/>
      <c r="V3" s="55"/>
      <c r="W3" s="55"/>
      <c r="X3" s="55"/>
      <c r="Y3" s="56"/>
      <c r="Z3" s="56"/>
      <c r="AA3" s="56"/>
      <c r="AB3" s="56"/>
      <c r="AC3" s="56"/>
      <c r="AD3" s="57"/>
      <c r="AE3" s="56"/>
      <c r="AF3" s="56"/>
      <c r="AG3" s="56"/>
      <c r="AH3" s="56"/>
      <c r="AI3" s="56"/>
      <c r="AJ3" s="56"/>
      <c r="AK3" s="10"/>
      <c r="AL3" s="8"/>
      <c r="AM3" s="8"/>
      <c r="AN3" s="8"/>
      <c r="AO3" s="8"/>
      <c r="AP3" s="8"/>
      <c r="AQ3" s="8"/>
      <c r="AR3" s="8"/>
      <c r="AS3" s="8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</row>
    <row r="4" spans="2:100" s="30" customFormat="1" ht="8.25" customHeight="1">
      <c r="B4" s="193" t="s">
        <v>3</v>
      </c>
      <c r="C4" s="194"/>
      <c r="D4" s="330" t="s">
        <v>42</v>
      </c>
      <c r="E4" s="212" t="s">
        <v>16</v>
      </c>
      <c r="F4" s="153" t="s">
        <v>17</v>
      </c>
      <c r="G4" s="153" t="s">
        <v>43</v>
      </c>
      <c r="H4" s="153" t="s">
        <v>44</v>
      </c>
      <c r="I4" s="155" t="s">
        <v>45</v>
      </c>
      <c r="J4" s="146" t="s">
        <v>34</v>
      </c>
      <c r="K4" s="146"/>
      <c r="L4" s="146" t="s">
        <v>23</v>
      </c>
      <c r="M4" s="146"/>
      <c r="N4" s="206"/>
      <c r="O4" s="194" t="s">
        <v>5</v>
      </c>
      <c r="P4" s="194"/>
      <c r="Q4" s="194"/>
      <c r="R4" s="194"/>
      <c r="S4" s="207"/>
      <c r="T4" s="184" t="s">
        <v>6</v>
      </c>
      <c r="U4" s="185"/>
      <c r="V4" s="206" t="s">
        <v>10</v>
      </c>
      <c r="W4" s="194"/>
      <c r="X4" s="207"/>
      <c r="Y4" s="199"/>
      <c r="Z4" s="199"/>
      <c r="AA4" s="199"/>
      <c r="AB4" s="199"/>
      <c r="AC4" s="200"/>
      <c r="AD4" s="216" t="s">
        <v>22</v>
      </c>
      <c r="AE4" s="241" t="s">
        <v>8</v>
      </c>
      <c r="AF4" s="164"/>
      <c r="AG4" s="165"/>
      <c r="AH4" s="165"/>
      <c r="AI4" s="165"/>
      <c r="AJ4" s="166"/>
      <c r="AK4" s="10"/>
      <c r="AL4" s="8"/>
      <c r="AM4" s="24"/>
      <c r="AN4" s="24"/>
      <c r="AO4" s="24"/>
      <c r="AP4" s="8"/>
      <c r="AQ4" s="8"/>
      <c r="AR4" s="8"/>
      <c r="AS4" s="8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3"/>
      <c r="BE4" s="13"/>
      <c r="BF4" s="13"/>
      <c r="BG4" s="13"/>
      <c r="BH4" s="13"/>
      <c r="BI4" s="13"/>
      <c r="BJ4" s="13"/>
      <c r="BK4" s="13"/>
      <c r="BL4" s="13"/>
      <c r="BM4" s="11"/>
      <c r="BN4" s="11"/>
      <c r="BO4" s="1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</row>
    <row r="5" spans="2:100" s="30" customFormat="1" ht="8.25" customHeight="1">
      <c r="B5" s="195"/>
      <c r="C5" s="196"/>
      <c r="D5" s="323"/>
      <c r="E5" s="213"/>
      <c r="F5" s="154"/>
      <c r="G5" s="154"/>
      <c r="H5" s="154"/>
      <c r="I5" s="156"/>
      <c r="J5" s="147"/>
      <c r="K5" s="147"/>
      <c r="L5" s="147"/>
      <c r="M5" s="147"/>
      <c r="N5" s="150"/>
      <c r="O5" s="196"/>
      <c r="P5" s="196"/>
      <c r="Q5" s="196"/>
      <c r="R5" s="196"/>
      <c r="S5" s="151"/>
      <c r="T5" s="186"/>
      <c r="U5" s="187"/>
      <c r="V5" s="150"/>
      <c r="W5" s="196"/>
      <c r="X5" s="151"/>
      <c r="Y5" s="201"/>
      <c r="Z5" s="201"/>
      <c r="AA5" s="201"/>
      <c r="AB5" s="201"/>
      <c r="AC5" s="202"/>
      <c r="AD5" s="217"/>
      <c r="AE5" s="242"/>
      <c r="AF5" s="167"/>
      <c r="AG5" s="168"/>
      <c r="AH5" s="168"/>
      <c r="AI5" s="168"/>
      <c r="AJ5" s="169"/>
      <c r="AK5" s="10"/>
      <c r="AL5" s="8"/>
      <c r="AM5" s="24"/>
      <c r="AN5" s="24"/>
      <c r="AO5" s="24"/>
      <c r="AP5" s="8"/>
      <c r="AQ5" s="8"/>
      <c r="AR5" s="8"/>
      <c r="AS5" s="8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3"/>
      <c r="BE5" s="13"/>
      <c r="BF5" s="13"/>
      <c r="BG5" s="13"/>
      <c r="BH5" s="13"/>
      <c r="BI5" s="13"/>
      <c r="BJ5" s="13"/>
      <c r="BK5" s="13"/>
      <c r="BL5" s="13"/>
      <c r="BM5" s="11"/>
      <c r="BN5" s="11"/>
      <c r="BO5" s="1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</row>
    <row r="6" spans="2:100" s="30" customFormat="1" ht="7.5" customHeight="1">
      <c r="B6" s="195"/>
      <c r="C6" s="196"/>
      <c r="D6" s="323"/>
      <c r="E6" s="213" t="s">
        <v>46</v>
      </c>
      <c r="F6" s="154" t="s">
        <v>47</v>
      </c>
      <c r="G6" s="154" t="s">
        <v>48</v>
      </c>
      <c r="H6" s="154"/>
      <c r="I6" s="156"/>
      <c r="J6" s="147"/>
      <c r="K6" s="147"/>
      <c r="L6" s="147"/>
      <c r="M6" s="147"/>
      <c r="N6" s="150"/>
      <c r="O6" s="196"/>
      <c r="P6" s="196"/>
      <c r="Q6" s="196"/>
      <c r="R6" s="196"/>
      <c r="S6" s="151"/>
      <c r="T6" s="186"/>
      <c r="U6" s="187"/>
      <c r="V6" s="150"/>
      <c r="W6" s="196"/>
      <c r="X6" s="151"/>
      <c r="Y6" s="201"/>
      <c r="Z6" s="201"/>
      <c r="AA6" s="201"/>
      <c r="AB6" s="201"/>
      <c r="AC6" s="202"/>
      <c r="AD6" s="217"/>
      <c r="AE6" s="243"/>
      <c r="AF6" s="170"/>
      <c r="AG6" s="171"/>
      <c r="AH6" s="171"/>
      <c r="AI6" s="171"/>
      <c r="AJ6" s="172"/>
      <c r="AK6" s="10"/>
      <c r="AL6" s="8"/>
      <c r="AM6" s="24"/>
      <c r="AN6" s="24"/>
      <c r="AO6" s="24"/>
      <c r="AP6" s="8"/>
      <c r="AQ6" s="8"/>
      <c r="AR6" s="8"/>
      <c r="AS6" s="8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3"/>
      <c r="BE6" s="13"/>
      <c r="BF6" s="13"/>
      <c r="BG6" s="13"/>
      <c r="BH6" s="13"/>
      <c r="BI6" s="13"/>
      <c r="BJ6" s="13"/>
      <c r="BK6" s="13"/>
      <c r="BL6" s="13"/>
      <c r="BM6" s="11"/>
      <c r="BN6" s="11"/>
      <c r="BO6" s="1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</row>
    <row r="7" spans="2:100" s="30" customFormat="1" ht="7.5" customHeight="1">
      <c r="B7" s="195"/>
      <c r="C7" s="196"/>
      <c r="D7" s="323"/>
      <c r="E7" s="327"/>
      <c r="F7" s="328"/>
      <c r="G7" s="328"/>
      <c r="H7" s="328"/>
      <c r="I7" s="329"/>
      <c r="J7" s="148"/>
      <c r="K7" s="148"/>
      <c r="L7" s="148"/>
      <c r="M7" s="148"/>
      <c r="N7" s="208"/>
      <c r="O7" s="209"/>
      <c r="P7" s="209"/>
      <c r="Q7" s="209"/>
      <c r="R7" s="209"/>
      <c r="S7" s="210"/>
      <c r="T7" s="186"/>
      <c r="U7" s="187"/>
      <c r="V7" s="208"/>
      <c r="W7" s="209"/>
      <c r="X7" s="210"/>
      <c r="Y7" s="203"/>
      <c r="Z7" s="203"/>
      <c r="AA7" s="203"/>
      <c r="AB7" s="203"/>
      <c r="AC7" s="204"/>
      <c r="AD7" s="217"/>
      <c r="AE7" s="228" t="s">
        <v>49</v>
      </c>
      <c r="AF7" s="173"/>
      <c r="AG7" s="174"/>
      <c r="AH7" s="174"/>
      <c r="AI7" s="174"/>
      <c r="AJ7" s="175"/>
      <c r="AK7" s="10"/>
      <c r="AL7" s="8"/>
      <c r="AM7" s="25"/>
      <c r="AN7" s="24"/>
      <c r="AO7" s="24"/>
      <c r="AP7" s="14"/>
      <c r="AQ7" s="14"/>
      <c r="AR7" s="8"/>
      <c r="AS7" s="8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3"/>
      <c r="BE7" s="13"/>
      <c r="BF7" s="13"/>
      <c r="BG7" s="13"/>
      <c r="BH7" s="13"/>
      <c r="BI7" s="13"/>
      <c r="BJ7" s="13"/>
      <c r="BK7" s="13"/>
      <c r="BL7" s="13"/>
      <c r="BM7" s="11"/>
      <c r="BN7" s="11"/>
      <c r="BO7" s="1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</row>
    <row r="8" spans="2:100" s="30" customFormat="1" ht="7.5" customHeight="1">
      <c r="B8" s="195"/>
      <c r="C8" s="196"/>
      <c r="D8" s="323" t="s">
        <v>50</v>
      </c>
      <c r="E8" s="326" t="s">
        <v>16</v>
      </c>
      <c r="F8" s="182" t="s">
        <v>17</v>
      </c>
      <c r="G8" s="182" t="s">
        <v>45</v>
      </c>
      <c r="H8" s="182" t="s">
        <v>46</v>
      </c>
      <c r="I8" s="240" t="s">
        <v>47</v>
      </c>
      <c r="J8" s="211" t="s">
        <v>30</v>
      </c>
      <c r="K8" s="211"/>
      <c r="L8" s="211"/>
      <c r="M8" s="211"/>
      <c r="N8" s="211"/>
      <c r="O8" s="211"/>
      <c r="P8" s="211"/>
      <c r="Q8" s="211"/>
      <c r="R8" s="211"/>
      <c r="S8" s="211"/>
      <c r="T8" s="186"/>
      <c r="U8" s="187"/>
      <c r="V8" s="205" t="s">
        <v>32</v>
      </c>
      <c r="W8" s="143"/>
      <c r="X8" s="121"/>
      <c r="Y8" s="226" t="s">
        <v>51</v>
      </c>
      <c r="Z8" s="282"/>
      <c r="AA8" s="283"/>
      <c r="AB8" s="283"/>
      <c r="AC8" s="284"/>
      <c r="AD8" s="217"/>
      <c r="AE8" s="229"/>
      <c r="AF8" s="176"/>
      <c r="AG8" s="177"/>
      <c r="AH8" s="177"/>
      <c r="AI8" s="177"/>
      <c r="AJ8" s="178"/>
      <c r="AK8" s="10"/>
      <c r="AL8" s="8"/>
      <c r="AM8" s="25"/>
      <c r="AN8" s="24"/>
      <c r="AO8" s="24"/>
      <c r="AP8" s="14"/>
      <c r="AQ8" s="14"/>
      <c r="AR8" s="15"/>
      <c r="AS8" s="15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5"/>
      <c r="BI8" s="15"/>
      <c r="BJ8" s="15"/>
      <c r="BK8" s="15"/>
      <c r="BL8" s="11"/>
      <c r="BM8" s="11"/>
      <c r="BN8" s="11"/>
      <c r="BO8" s="11"/>
      <c r="BP8" s="31"/>
      <c r="BQ8" s="31"/>
      <c r="BR8" s="31"/>
      <c r="BS8" s="31"/>
      <c r="BT8" s="4"/>
      <c r="BU8" s="4"/>
      <c r="BV8" s="31"/>
      <c r="BW8" s="31"/>
      <c r="BX8" s="31"/>
      <c r="BY8" s="31"/>
      <c r="BZ8" s="31"/>
      <c r="CA8" s="31"/>
      <c r="CB8" s="3"/>
      <c r="CC8" s="3"/>
      <c r="CD8" s="31"/>
      <c r="CE8" s="31"/>
      <c r="CF8" s="31"/>
      <c r="CG8" s="31"/>
      <c r="CH8" s="31"/>
      <c r="CI8" s="31"/>
      <c r="CJ8" s="4"/>
      <c r="CK8" s="4"/>
      <c r="CL8" s="31"/>
      <c r="CM8" s="31"/>
      <c r="CN8" s="31"/>
      <c r="CO8" s="31"/>
      <c r="CP8" s="31"/>
      <c r="CQ8" s="31"/>
      <c r="CR8" s="3"/>
      <c r="CS8" s="3"/>
      <c r="CT8" s="31"/>
      <c r="CU8" s="31"/>
      <c r="CV8" s="31"/>
    </row>
    <row r="9" spans="2:100" s="30" customFormat="1" ht="7.5" customHeight="1">
      <c r="B9" s="195"/>
      <c r="C9" s="196"/>
      <c r="D9" s="323"/>
      <c r="E9" s="214"/>
      <c r="F9" s="154"/>
      <c r="G9" s="154"/>
      <c r="H9" s="154"/>
      <c r="I9" s="156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186"/>
      <c r="U9" s="187"/>
      <c r="V9" s="150"/>
      <c r="W9" s="196"/>
      <c r="X9" s="151"/>
      <c r="Y9" s="227"/>
      <c r="Z9" s="285"/>
      <c r="AA9" s="159"/>
      <c r="AB9" s="159"/>
      <c r="AC9" s="286"/>
      <c r="AD9" s="218"/>
      <c r="AE9" s="230"/>
      <c r="AF9" s="179"/>
      <c r="AG9" s="180"/>
      <c r="AH9" s="180"/>
      <c r="AI9" s="180"/>
      <c r="AJ9" s="181"/>
      <c r="AK9" s="10"/>
      <c r="AL9" s="8"/>
      <c r="AM9" s="25"/>
      <c r="AN9" s="24"/>
      <c r="AO9" s="24"/>
      <c r="AP9" s="14"/>
      <c r="AQ9" s="14"/>
      <c r="AR9" s="15"/>
      <c r="AS9" s="15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5"/>
      <c r="BI9" s="15"/>
      <c r="BJ9" s="15"/>
      <c r="BK9" s="15"/>
      <c r="BL9" s="11"/>
      <c r="BM9" s="11"/>
      <c r="BN9" s="11"/>
      <c r="BO9" s="11"/>
      <c r="BP9" s="31"/>
      <c r="BQ9" s="31"/>
      <c r="BR9" s="31"/>
      <c r="BS9" s="31"/>
      <c r="BT9" s="4"/>
      <c r="BU9" s="4"/>
      <c r="BV9" s="31"/>
      <c r="BW9" s="31"/>
      <c r="BX9" s="31"/>
      <c r="BY9" s="31"/>
      <c r="BZ9" s="31"/>
      <c r="CA9" s="31"/>
      <c r="CB9" s="3"/>
      <c r="CC9" s="3"/>
      <c r="CD9" s="31"/>
      <c r="CE9" s="31"/>
      <c r="CF9" s="31"/>
      <c r="CG9" s="31"/>
      <c r="CH9" s="31"/>
      <c r="CI9" s="31"/>
      <c r="CJ9" s="4"/>
      <c r="CK9" s="4"/>
      <c r="CL9" s="31"/>
      <c r="CM9" s="31"/>
      <c r="CN9" s="31"/>
      <c r="CO9" s="31"/>
      <c r="CP9" s="31"/>
      <c r="CQ9" s="31"/>
      <c r="CR9" s="3"/>
      <c r="CS9" s="3"/>
      <c r="CT9" s="31"/>
      <c r="CU9" s="31"/>
      <c r="CV9" s="31"/>
    </row>
    <row r="10" spans="2:100" s="30" customFormat="1" ht="7.5" customHeight="1">
      <c r="B10" s="195" t="s">
        <v>4</v>
      </c>
      <c r="C10" s="196"/>
      <c r="D10" s="323"/>
      <c r="E10" s="213" t="s">
        <v>48</v>
      </c>
      <c r="F10" s="313"/>
      <c r="G10" s="315"/>
      <c r="H10" s="315"/>
      <c r="I10" s="317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186"/>
      <c r="U10" s="187"/>
      <c r="V10" s="150"/>
      <c r="W10" s="196"/>
      <c r="X10" s="151"/>
      <c r="Y10" s="158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60"/>
      <c r="AK10" s="10"/>
      <c r="AL10" s="8"/>
      <c r="AM10" s="24"/>
      <c r="AN10" s="24"/>
      <c r="AO10" s="24"/>
      <c r="AP10" s="8"/>
      <c r="AQ10" s="8"/>
      <c r="AR10" s="8"/>
      <c r="AS10" s="8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3"/>
      <c r="BE10" s="13"/>
      <c r="BF10" s="13"/>
      <c r="BG10" s="13"/>
      <c r="BH10" s="13"/>
      <c r="BI10" s="13"/>
      <c r="BJ10" s="13"/>
      <c r="BK10" s="13"/>
      <c r="BL10" s="13"/>
      <c r="BM10" s="11"/>
      <c r="BN10" s="11"/>
      <c r="BO10" s="1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</row>
    <row r="11" spans="2:100" s="30" customFormat="1" ht="7.5" customHeight="1">
      <c r="B11" s="195"/>
      <c r="C11" s="196"/>
      <c r="D11" s="323"/>
      <c r="E11" s="319"/>
      <c r="F11" s="320"/>
      <c r="G11" s="321"/>
      <c r="H11" s="321"/>
      <c r="I11" s="322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186"/>
      <c r="U11" s="187"/>
      <c r="V11" s="150"/>
      <c r="W11" s="196"/>
      <c r="X11" s="151"/>
      <c r="Y11" s="161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3"/>
      <c r="AK11" s="10"/>
      <c r="AL11" s="8"/>
      <c r="AM11" s="24"/>
      <c r="AN11" s="24"/>
      <c r="AO11" s="24"/>
      <c r="AP11" s="8"/>
      <c r="AQ11" s="8"/>
      <c r="AR11" s="8"/>
      <c r="AS11" s="8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3"/>
      <c r="BE11" s="13"/>
      <c r="BF11" s="13"/>
      <c r="BG11" s="13"/>
      <c r="BH11" s="13"/>
      <c r="BI11" s="13"/>
      <c r="BJ11" s="13"/>
      <c r="BK11" s="13"/>
      <c r="BL11" s="13"/>
      <c r="BM11" s="11"/>
      <c r="BN11" s="11"/>
      <c r="BO11" s="1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</row>
    <row r="12" spans="2:100" s="30" customFormat="1" ht="7.5" customHeight="1">
      <c r="B12" s="195"/>
      <c r="C12" s="196"/>
      <c r="D12" s="323" t="s">
        <v>52</v>
      </c>
      <c r="E12" s="325" t="s">
        <v>43</v>
      </c>
      <c r="F12" s="311" t="s">
        <v>44</v>
      </c>
      <c r="G12" s="311" t="s">
        <v>45</v>
      </c>
      <c r="H12" s="311" t="s">
        <v>46</v>
      </c>
      <c r="I12" s="312" t="s">
        <v>47</v>
      </c>
      <c r="J12" s="150" t="s">
        <v>31</v>
      </c>
      <c r="K12" s="151"/>
      <c r="L12" s="150"/>
      <c r="M12" s="196"/>
      <c r="N12" s="196"/>
      <c r="O12" s="196"/>
      <c r="P12" s="196"/>
      <c r="Q12" s="196"/>
      <c r="R12" s="196"/>
      <c r="S12" s="151"/>
      <c r="T12" s="186"/>
      <c r="U12" s="187"/>
      <c r="V12" s="150"/>
      <c r="W12" s="196"/>
      <c r="X12" s="151"/>
      <c r="Y12" s="161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3"/>
      <c r="AK12" s="10"/>
      <c r="AL12" s="8"/>
      <c r="AM12" s="24"/>
      <c r="AN12" s="24"/>
      <c r="AO12" s="24"/>
      <c r="AP12" s="8"/>
      <c r="AQ12" s="8"/>
      <c r="AR12" s="8"/>
      <c r="AS12" s="8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3"/>
      <c r="BE12" s="13"/>
      <c r="BF12" s="13"/>
      <c r="BG12" s="13"/>
      <c r="BH12" s="13"/>
      <c r="BI12" s="13"/>
      <c r="BJ12" s="13"/>
      <c r="BK12" s="13"/>
      <c r="BL12" s="13"/>
      <c r="BM12" s="11"/>
      <c r="BN12" s="11"/>
      <c r="BO12" s="1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</row>
    <row r="13" spans="2:100" s="30" customFormat="1" ht="7.5" customHeight="1">
      <c r="B13" s="195"/>
      <c r="C13" s="196"/>
      <c r="D13" s="323"/>
      <c r="E13" s="213"/>
      <c r="F13" s="154"/>
      <c r="G13" s="154"/>
      <c r="H13" s="154"/>
      <c r="I13" s="156"/>
      <c r="J13" s="150"/>
      <c r="K13" s="151"/>
      <c r="L13" s="150"/>
      <c r="M13" s="196"/>
      <c r="N13" s="196"/>
      <c r="O13" s="196"/>
      <c r="P13" s="196"/>
      <c r="Q13" s="196"/>
      <c r="R13" s="196"/>
      <c r="S13" s="151"/>
      <c r="T13" s="186"/>
      <c r="U13" s="187"/>
      <c r="V13" s="150"/>
      <c r="W13" s="196"/>
      <c r="X13" s="151"/>
      <c r="Y13" s="161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3"/>
      <c r="AK13" s="10"/>
      <c r="AL13" s="8"/>
      <c r="AM13" s="24"/>
      <c r="AN13" s="24"/>
      <c r="AO13" s="24"/>
      <c r="AP13" s="8"/>
      <c r="AQ13" s="8"/>
      <c r="AR13" s="8"/>
      <c r="AS13" s="8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3"/>
      <c r="BE13" s="13"/>
      <c r="BF13" s="13"/>
      <c r="BG13" s="13"/>
      <c r="BH13" s="13"/>
      <c r="BI13" s="13"/>
      <c r="BJ13" s="13"/>
      <c r="BK13" s="13"/>
      <c r="BL13" s="13"/>
      <c r="BM13" s="11"/>
      <c r="BN13" s="11"/>
      <c r="BO13" s="1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</row>
    <row r="14" spans="2:100" s="30" customFormat="1" ht="7.5" customHeight="1">
      <c r="B14" s="195"/>
      <c r="C14" s="196"/>
      <c r="D14" s="323"/>
      <c r="E14" s="214" t="s">
        <v>48</v>
      </c>
      <c r="F14" s="313"/>
      <c r="G14" s="315"/>
      <c r="H14" s="315"/>
      <c r="I14" s="317"/>
      <c r="J14" s="150"/>
      <c r="K14" s="151"/>
      <c r="L14" s="150"/>
      <c r="M14" s="196"/>
      <c r="N14" s="196"/>
      <c r="O14" s="196"/>
      <c r="P14" s="196"/>
      <c r="Q14" s="196"/>
      <c r="R14" s="196"/>
      <c r="S14" s="151"/>
      <c r="T14" s="186"/>
      <c r="U14" s="187"/>
      <c r="V14" s="150"/>
      <c r="W14" s="196"/>
      <c r="X14" s="151"/>
      <c r="Y14" s="161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3"/>
      <c r="AK14" s="10"/>
      <c r="AL14" s="8"/>
      <c r="AM14" s="25"/>
      <c r="AN14" s="24"/>
      <c r="AO14" s="24"/>
      <c r="AP14" s="14"/>
      <c r="AQ14" s="14"/>
      <c r="AR14" s="8"/>
      <c r="AS14" s="8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3"/>
      <c r="BE14" s="13"/>
      <c r="BF14" s="13"/>
      <c r="BG14" s="13"/>
      <c r="BH14" s="13"/>
      <c r="BI14" s="13"/>
      <c r="BJ14" s="13"/>
      <c r="BK14" s="13"/>
      <c r="BL14" s="13"/>
      <c r="BM14" s="11"/>
      <c r="BN14" s="11"/>
      <c r="BO14" s="11"/>
      <c r="BP14" s="31"/>
      <c r="BQ14" s="31"/>
      <c r="BR14" s="6"/>
      <c r="BS14" s="6"/>
      <c r="BT14" s="6"/>
      <c r="BU14" s="6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</row>
    <row r="15" spans="2:100" s="30" customFormat="1" ht="7.5" customHeight="1" thickBot="1">
      <c r="B15" s="197"/>
      <c r="C15" s="119"/>
      <c r="D15" s="324"/>
      <c r="E15" s="291"/>
      <c r="F15" s="314"/>
      <c r="G15" s="316"/>
      <c r="H15" s="316"/>
      <c r="I15" s="318"/>
      <c r="J15" s="118"/>
      <c r="K15" s="152"/>
      <c r="L15" s="118"/>
      <c r="M15" s="119"/>
      <c r="N15" s="119"/>
      <c r="O15" s="119"/>
      <c r="P15" s="119"/>
      <c r="Q15" s="119"/>
      <c r="R15" s="119"/>
      <c r="S15" s="152"/>
      <c r="T15" s="188"/>
      <c r="U15" s="189"/>
      <c r="V15" s="118"/>
      <c r="W15" s="119"/>
      <c r="X15" s="152"/>
      <c r="Y15" s="190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2"/>
      <c r="AK15" s="10"/>
      <c r="AL15" s="8"/>
      <c r="AM15" s="24"/>
      <c r="AN15" s="24"/>
      <c r="AO15" s="24"/>
      <c r="AP15" s="8"/>
      <c r="AQ15" s="8"/>
      <c r="AR15" s="8"/>
      <c r="AS15" s="8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</row>
    <row r="16" spans="2:100" s="30" customFormat="1" ht="7.5" customHeight="1" thickBot="1">
      <c r="B16" s="51"/>
      <c r="C16" s="59"/>
      <c r="D16" s="60"/>
      <c r="E16" s="60"/>
      <c r="F16" s="61"/>
      <c r="G16" s="62"/>
      <c r="H16" s="62"/>
      <c r="I16" s="62"/>
      <c r="J16" s="62"/>
      <c r="K16" s="62"/>
      <c r="L16" s="62"/>
      <c r="M16" s="54"/>
      <c r="N16" s="54"/>
      <c r="O16" s="54"/>
      <c r="P16" s="54"/>
      <c r="Q16" s="55"/>
      <c r="R16" s="70" t="s">
        <v>53</v>
      </c>
      <c r="S16" s="55"/>
      <c r="T16" s="55"/>
      <c r="U16" s="55"/>
      <c r="V16" s="55"/>
      <c r="W16" s="55"/>
      <c r="X16" s="55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10"/>
      <c r="AL16" s="8"/>
      <c r="AM16" s="24"/>
      <c r="AN16" s="24"/>
      <c r="AO16" s="24"/>
      <c r="AP16" s="8"/>
      <c r="AQ16" s="8"/>
      <c r="AR16" s="8"/>
      <c r="AS16" s="8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3"/>
      <c r="BE16" s="13"/>
      <c r="BF16" s="13"/>
      <c r="BG16" s="13"/>
      <c r="BH16" s="13"/>
      <c r="BI16" s="13"/>
      <c r="BJ16" s="13"/>
      <c r="BK16" s="13"/>
      <c r="BL16" s="13"/>
      <c r="BM16" s="11"/>
      <c r="BN16" s="11"/>
      <c r="BO16" s="1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</row>
    <row r="17" spans="2:100" s="30" customFormat="1" ht="7.5" customHeight="1">
      <c r="B17" s="292" t="s">
        <v>24</v>
      </c>
      <c r="C17" s="293"/>
      <c r="D17" s="298" t="s">
        <v>25</v>
      </c>
      <c r="E17" s="308"/>
      <c r="F17" s="301" t="s">
        <v>54</v>
      </c>
      <c r="G17" s="302"/>
      <c r="H17" s="302"/>
      <c r="I17" s="302"/>
      <c r="J17" s="303"/>
      <c r="K17" s="206" t="s">
        <v>13</v>
      </c>
      <c r="L17" s="194"/>
      <c r="M17" s="194"/>
      <c r="N17" s="194"/>
      <c r="O17" s="194"/>
      <c r="P17" s="107" t="s">
        <v>36</v>
      </c>
      <c r="Q17" s="206" t="s">
        <v>7</v>
      </c>
      <c r="R17" s="207"/>
      <c r="S17" s="184" t="s">
        <v>55</v>
      </c>
      <c r="T17" s="287"/>
      <c r="U17" s="287"/>
      <c r="V17" s="287"/>
      <c r="W17" s="287"/>
      <c r="X17" s="287"/>
      <c r="Y17" s="219" t="s">
        <v>20</v>
      </c>
      <c r="Z17" s="198"/>
      <c r="AA17" s="219" t="s">
        <v>19</v>
      </c>
      <c r="AB17" s="198"/>
      <c r="AC17" s="206" t="s">
        <v>59</v>
      </c>
      <c r="AD17" s="194"/>
      <c r="AE17" s="194"/>
      <c r="AF17" s="206" t="s">
        <v>9</v>
      </c>
      <c r="AG17" s="194"/>
      <c r="AH17" s="207"/>
      <c r="AI17" s="234" t="s">
        <v>14</v>
      </c>
      <c r="AJ17" s="235"/>
      <c r="AK17" s="10"/>
      <c r="AL17" s="8"/>
      <c r="AM17" s="24"/>
      <c r="AN17" s="24"/>
      <c r="AO17" s="24"/>
      <c r="AP17" s="8"/>
      <c r="AQ17" s="8"/>
      <c r="AR17" s="8"/>
      <c r="AS17" s="8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3"/>
      <c r="BE17" s="13"/>
      <c r="BF17" s="13"/>
      <c r="BG17" s="13"/>
      <c r="BH17" s="13"/>
      <c r="BI17" s="13"/>
      <c r="BJ17" s="13"/>
      <c r="BK17" s="13"/>
      <c r="BL17" s="13"/>
      <c r="BM17" s="11"/>
      <c r="BN17" s="11"/>
      <c r="BO17" s="1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</row>
    <row r="18" spans="2:100" s="30" customFormat="1" ht="7.5" customHeight="1">
      <c r="B18" s="294"/>
      <c r="C18" s="295"/>
      <c r="D18" s="299"/>
      <c r="E18" s="309"/>
      <c r="F18" s="112"/>
      <c r="G18" s="113"/>
      <c r="H18" s="113"/>
      <c r="I18" s="113"/>
      <c r="J18" s="304"/>
      <c r="K18" s="150"/>
      <c r="L18" s="196"/>
      <c r="M18" s="196"/>
      <c r="N18" s="196"/>
      <c r="O18" s="196"/>
      <c r="P18" s="108"/>
      <c r="Q18" s="150"/>
      <c r="R18" s="151"/>
      <c r="S18" s="186"/>
      <c r="T18" s="288"/>
      <c r="U18" s="288"/>
      <c r="V18" s="288"/>
      <c r="W18" s="288"/>
      <c r="X18" s="288"/>
      <c r="Y18" s="135"/>
      <c r="Z18" s="135"/>
      <c r="AA18" s="135"/>
      <c r="AB18" s="135"/>
      <c r="AC18" s="150"/>
      <c r="AD18" s="196"/>
      <c r="AE18" s="196"/>
      <c r="AF18" s="150"/>
      <c r="AG18" s="196"/>
      <c r="AH18" s="151"/>
      <c r="AI18" s="236"/>
      <c r="AJ18" s="237"/>
      <c r="AK18" s="10"/>
      <c r="AL18" s="8"/>
      <c r="AM18" s="24"/>
      <c r="AN18" s="24"/>
      <c r="AO18" s="24"/>
      <c r="AP18" s="8"/>
      <c r="AQ18" s="8"/>
      <c r="AR18" s="8"/>
      <c r="AS18" s="8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3"/>
      <c r="BE18" s="13"/>
      <c r="BF18" s="13"/>
      <c r="BG18" s="13"/>
      <c r="BH18" s="13"/>
      <c r="BI18" s="13"/>
      <c r="BJ18" s="13"/>
      <c r="BK18" s="13"/>
      <c r="BL18" s="13"/>
      <c r="BM18" s="11"/>
      <c r="BN18" s="11"/>
      <c r="BO18" s="1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</row>
    <row r="19" spans="2:100" s="30" customFormat="1" ht="7.5" customHeight="1">
      <c r="B19" s="294"/>
      <c r="C19" s="295"/>
      <c r="D19" s="299"/>
      <c r="E19" s="134"/>
      <c r="F19" s="116" t="s">
        <v>27</v>
      </c>
      <c r="G19" s="117"/>
      <c r="H19" s="117"/>
      <c r="I19" s="117"/>
      <c r="J19" s="305"/>
      <c r="K19" s="150"/>
      <c r="L19" s="196"/>
      <c r="M19" s="196"/>
      <c r="N19" s="196"/>
      <c r="O19" s="196"/>
      <c r="P19" s="108"/>
      <c r="Q19" s="150"/>
      <c r="R19" s="151"/>
      <c r="S19" s="186"/>
      <c r="T19" s="288"/>
      <c r="U19" s="288"/>
      <c r="V19" s="288"/>
      <c r="W19" s="288"/>
      <c r="X19" s="288"/>
      <c r="Y19" s="135"/>
      <c r="Z19" s="135"/>
      <c r="AA19" s="135"/>
      <c r="AB19" s="135"/>
      <c r="AC19" s="150"/>
      <c r="AD19" s="196"/>
      <c r="AE19" s="196"/>
      <c r="AF19" s="150"/>
      <c r="AG19" s="196"/>
      <c r="AH19" s="151"/>
      <c r="AI19" s="236"/>
      <c r="AJ19" s="237"/>
      <c r="AK19" s="10"/>
      <c r="AL19" s="8"/>
      <c r="AM19" s="24"/>
      <c r="AN19" s="24"/>
      <c r="AO19" s="24"/>
      <c r="AP19" s="8"/>
      <c r="AQ19" s="8"/>
      <c r="AR19" s="8"/>
      <c r="AS19" s="8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3"/>
      <c r="BE19" s="13"/>
      <c r="BF19" s="13"/>
      <c r="BG19" s="13"/>
      <c r="BH19" s="13"/>
      <c r="BI19" s="13"/>
      <c r="BJ19" s="13"/>
      <c r="BK19" s="13"/>
      <c r="BL19" s="13"/>
      <c r="BM19" s="11"/>
      <c r="BN19" s="11"/>
      <c r="BO19" s="1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</row>
    <row r="20" spans="2:100" s="30" customFormat="1" ht="7.5" customHeight="1">
      <c r="B20" s="296"/>
      <c r="C20" s="297"/>
      <c r="D20" s="300"/>
      <c r="E20" s="310"/>
      <c r="F20" s="208"/>
      <c r="G20" s="209"/>
      <c r="H20" s="209"/>
      <c r="I20" s="209"/>
      <c r="J20" s="210"/>
      <c r="K20" s="208"/>
      <c r="L20" s="209"/>
      <c r="M20" s="209"/>
      <c r="N20" s="209"/>
      <c r="O20" s="209"/>
      <c r="P20" s="109"/>
      <c r="Q20" s="208"/>
      <c r="R20" s="210"/>
      <c r="S20" s="278"/>
      <c r="T20" s="289"/>
      <c r="U20" s="289"/>
      <c r="V20" s="289"/>
      <c r="W20" s="289"/>
      <c r="X20" s="289"/>
      <c r="Y20" s="139"/>
      <c r="Z20" s="139"/>
      <c r="AA20" s="139"/>
      <c r="AB20" s="139"/>
      <c r="AC20" s="208"/>
      <c r="AD20" s="209"/>
      <c r="AE20" s="209"/>
      <c r="AF20" s="208"/>
      <c r="AG20" s="209"/>
      <c r="AH20" s="210"/>
      <c r="AI20" s="238"/>
      <c r="AJ20" s="239"/>
      <c r="AK20" s="10"/>
      <c r="AL20" s="8"/>
      <c r="AM20" s="24"/>
      <c r="AN20" s="24"/>
      <c r="AO20" s="24"/>
      <c r="AP20" s="8"/>
      <c r="AQ20" s="8"/>
      <c r="AR20" s="8"/>
      <c r="AS20" s="8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3"/>
      <c r="BE20" s="13"/>
      <c r="BF20" s="13"/>
      <c r="BG20" s="13"/>
      <c r="BH20" s="13"/>
      <c r="BI20" s="13"/>
      <c r="BJ20" s="13"/>
      <c r="BK20" s="13"/>
      <c r="BL20" s="13"/>
      <c r="BM20" s="11"/>
      <c r="BN20" s="11"/>
      <c r="BO20" s="1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</row>
    <row r="21" spans="2:100" s="30" customFormat="1" ht="15" customHeight="1">
      <c r="B21" s="124" t="s">
        <v>23</v>
      </c>
      <c r="C21" s="125"/>
      <c r="D21" s="130" t="s">
        <v>23</v>
      </c>
      <c r="E21" s="133" t="s">
        <v>56</v>
      </c>
      <c r="F21" s="120"/>
      <c r="G21" s="143"/>
      <c r="H21" s="143"/>
      <c r="I21" s="143"/>
      <c r="J21" s="121"/>
      <c r="K21" s="144"/>
      <c r="L21" s="145"/>
      <c r="M21" s="145"/>
      <c r="N21" s="145"/>
      <c r="O21" s="145"/>
      <c r="P21" s="114"/>
      <c r="Q21" s="120">
        <f>DATEDIF(S21,$R$16,"Y")</f>
        <v>117</v>
      </c>
      <c r="R21" s="121"/>
      <c r="S21" s="266"/>
      <c r="T21" s="267"/>
      <c r="U21" s="267"/>
      <c r="V21" s="267"/>
      <c r="W21" s="267"/>
      <c r="X21" s="268"/>
      <c r="Y21" s="120"/>
      <c r="Z21" s="121"/>
      <c r="AA21" s="258"/>
      <c r="AB21" s="259"/>
      <c r="AC21" s="120"/>
      <c r="AD21" s="143"/>
      <c r="AE21" s="121"/>
      <c r="AF21" s="120"/>
      <c r="AG21" s="143"/>
      <c r="AH21" s="121"/>
      <c r="AI21" s="120" t="s">
        <v>23</v>
      </c>
      <c r="AJ21" s="231"/>
      <c r="AK21" s="10"/>
      <c r="AL21" s="8"/>
      <c r="AM21" s="25"/>
      <c r="AN21" s="24"/>
      <c r="AO21" s="24"/>
      <c r="AP21" s="14"/>
      <c r="AQ21" s="14"/>
      <c r="AR21" s="8"/>
      <c r="AS21" s="8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0"/>
      <c r="BE21" s="10"/>
      <c r="BF21" s="10"/>
      <c r="BG21" s="10"/>
      <c r="BH21" s="10"/>
      <c r="BI21" s="10"/>
      <c r="BJ21" s="10"/>
      <c r="BK21" s="10"/>
      <c r="BL21" s="10"/>
      <c r="BM21" s="11"/>
      <c r="BN21" s="11"/>
      <c r="BO21" s="11"/>
      <c r="BP21" s="31"/>
      <c r="BQ21" s="31"/>
      <c r="BR21" s="6"/>
      <c r="BS21" s="6"/>
      <c r="BT21" s="6"/>
      <c r="BU21" s="6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</row>
    <row r="22" spans="2:100" s="30" customFormat="1" ht="15" customHeight="1">
      <c r="B22" s="126"/>
      <c r="C22" s="127"/>
      <c r="D22" s="131"/>
      <c r="E22" s="134"/>
      <c r="F22" s="140"/>
      <c r="G22" s="141"/>
      <c r="H22" s="141"/>
      <c r="I22" s="141"/>
      <c r="J22" s="142"/>
      <c r="K22" s="112"/>
      <c r="L22" s="113"/>
      <c r="M22" s="113"/>
      <c r="N22" s="113"/>
      <c r="O22" s="113"/>
      <c r="P22" s="115"/>
      <c r="Q22" s="122"/>
      <c r="R22" s="123"/>
      <c r="S22" s="269"/>
      <c r="T22" s="270"/>
      <c r="U22" s="270"/>
      <c r="V22" s="270"/>
      <c r="W22" s="270"/>
      <c r="X22" s="271"/>
      <c r="Y22" s="122"/>
      <c r="Z22" s="123"/>
      <c r="AA22" s="260"/>
      <c r="AB22" s="261"/>
      <c r="AC22" s="122"/>
      <c r="AD22" s="251"/>
      <c r="AE22" s="123"/>
      <c r="AF22" s="122"/>
      <c r="AG22" s="251"/>
      <c r="AH22" s="123"/>
      <c r="AI22" s="150"/>
      <c r="AJ22" s="232"/>
      <c r="AK22" s="10"/>
      <c r="AL22" s="8"/>
      <c r="AM22" s="25"/>
      <c r="AN22" s="24"/>
      <c r="AO22" s="24"/>
      <c r="AP22" s="14"/>
      <c r="AQ22" s="14"/>
      <c r="AR22" s="34"/>
      <c r="AS22" s="34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34"/>
      <c r="BI22" s="34"/>
      <c r="BJ22" s="34"/>
      <c r="BK22" s="34"/>
      <c r="BL22" s="11"/>
      <c r="BM22" s="11"/>
      <c r="BN22" s="11"/>
      <c r="BO22" s="1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</row>
    <row r="23" spans="2:100" s="30" customFormat="1" ht="15" customHeight="1">
      <c r="B23" s="126"/>
      <c r="C23" s="127"/>
      <c r="D23" s="131"/>
      <c r="E23" s="135" t="s">
        <v>57</v>
      </c>
      <c r="F23" s="150"/>
      <c r="G23" s="196"/>
      <c r="H23" s="196"/>
      <c r="I23" s="196"/>
      <c r="J23" s="151"/>
      <c r="K23" s="110"/>
      <c r="L23" s="111"/>
      <c r="M23" s="111"/>
      <c r="N23" s="111"/>
      <c r="O23" s="111"/>
      <c r="P23" s="108"/>
      <c r="Q23" s="150">
        <f>DATEDIF(S23,$R$16,"Y")</f>
        <v>117</v>
      </c>
      <c r="R23" s="151"/>
      <c r="S23" s="252"/>
      <c r="T23" s="253"/>
      <c r="U23" s="253"/>
      <c r="V23" s="253"/>
      <c r="W23" s="253"/>
      <c r="X23" s="254"/>
      <c r="Y23" s="150"/>
      <c r="Z23" s="151"/>
      <c r="AA23" s="186"/>
      <c r="AB23" s="187"/>
      <c r="AC23" s="150"/>
      <c r="AD23" s="196"/>
      <c r="AE23" s="151"/>
      <c r="AF23" s="150"/>
      <c r="AG23" s="196"/>
      <c r="AH23" s="151"/>
      <c r="AI23" s="150"/>
      <c r="AJ23" s="232"/>
      <c r="AK23" s="10"/>
      <c r="AL23" s="8"/>
      <c r="AM23" s="25"/>
      <c r="AN23" s="24"/>
      <c r="AO23" s="24"/>
      <c r="AP23" s="14"/>
      <c r="AQ23" s="14"/>
      <c r="AR23" s="34"/>
      <c r="AS23" s="34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34"/>
      <c r="BI23" s="34"/>
      <c r="BJ23" s="34"/>
      <c r="BK23" s="34"/>
      <c r="BL23" s="11"/>
      <c r="BM23" s="11"/>
      <c r="BN23" s="11"/>
      <c r="BO23" s="1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</row>
    <row r="24" spans="2:100" s="30" customFormat="1" ht="15" customHeight="1">
      <c r="B24" s="128"/>
      <c r="C24" s="129"/>
      <c r="D24" s="132"/>
      <c r="E24" s="139"/>
      <c r="F24" s="140"/>
      <c r="G24" s="141"/>
      <c r="H24" s="141"/>
      <c r="I24" s="141"/>
      <c r="J24" s="142"/>
      <c r="K24" s="112"/>
      <c r="L24" s="113"/>
      <c r="M24" s="113"/>
      <c r="N24" s="113"/>
      <c r="O24" s="113"/>
      <c r="P24" s="109"/>
      <c r="Q24" s="208"/>
      <c r="R24" s="210"/>
      <c r="S24" s="275"/>
      <c r="T24" s="276"/>
      <c r="U24" s="276"/>
      <c r="V24" s="276"/>
      <c r="W24" s="276"/>
      <c r="X24" s="277"/>
      <c r="Y24" s="208"/>
      <c r="Z24" s="210"/>
      <c r="AA24" s="278"/>
      <c r="AB24" s="279"/>
      <c r="AC24" s="208"/>
      <c r="AD24" s="209"/>
      <c r="AE24" s="210"/>
      <c r="AF24" s="208"/>
      <c r="AG24" s="209"/>
      <c r="AH24" s="210"/>
      <c r="AI24" s="208"/>
      <c r="AJ24" s="262"/>
      <c r="AK24" s="10"/>
      <c r="AL24" s="8"/>
      <c r="AM24" s="25"/>
      <c r="AN24" s="24"/>
      <c r="AO24" s="24"/>
      <c r="AP24" s="14"/>
      <c r="AQ24" s="14"/>
      <c r="AR24" s="34"/>
      <c r="AS24" s="34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34"/>
      <c r="BI24" s="34"/>
      <c r="BJ24" s="34"/>
      <c r="BK24" s="34"/>
      <c r="BL24" s="11"/>
      <c r="BM24" s="11"/>
      <c r="BN24" s="11"/>
      <c r="BO24" s="1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</row>
    <row r="25" spans="2:100" s="30" customFormat="1" ht="16.5" customHeight="1">
      <c r="B25" s="124" t="s">
        <v>23</v>
      </c>
      <c r="C25" s="125"/>
      <c r="D25" s="130" t="s">
        <v>23</v>
      </c>
      <c r="E25" s="133" t="s">
        <v>56</v>
      </c>
      <c r="F25" s="120"/>
      <c r="G25" s="143"/>
      <c r="H25" s="143"/>
      <c r="I25" s="143"/>
      <c r="J25" s="121"/>
      <c r="K25" s="144"/>
      <c r="L25" s="145"/>
      <c r="M25" s="145"/>
      <c r="N25" s="145"/>
      <c r="O25" s="145"/>
      <c r="P25" s="114" t="s">
        <v>23</v>
      </c>
      <c r="Q25" s="120">
        <f>DATEDIF(S25,$R$16,"Y")</f>
        <v>117</v>
      </c>
      <c r="R25" s="121"/>
      <c r="S25" s="266"/>
      <c r="T25" s="267"/>
      <c r="U25" s="267"/>
      <c r="V25" s="267"/>
      <c r="W25" s="267"/>
      <c r="X25" s="268"/>
      <c r="Y25" s="120"/>
      <c r="Z25" s="121"/>
      <c r="AA25" s="258"/>
      <c r="AB25" s="259"/>
      <c r="AC25" s="120"/>
      <c r="AD25" s="143"/>
      <c r="AE25" s="121"/>
      <c r="AF25" s="120"/>
      <c r="AG25" s="143"/>
      <c r="AH25" s="121"/>
      <c r="AI25" s="120"/>
      <c r="AJ25" s="231"/>
      <c r="AK25" s="10"/>
      <c r="AL25" s="8"/>
      <c r="AM25" s="25"/>
      <c r="AN25" s="24"/>
      <c r="AO25" s="24"/>
      <c r="AP25" s="14"/>
      <c r="AQ25" s="14"/>
      <c r="AR25" s="34"/>
      <c r="AS25" s="34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34"/>
      <c r="BI25" s="34"/>
      <c r="BJ25" s="34"/>
      <c r="BK25" s="34"/>
      <c r="BL25" s="11"/>
      <c r="BM25" s="11"/>
      <c r="BN25" s="11"/>
      <c r="BO25" s="1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</row>
    <row r="26" spans="2:100" s="30" customFormat="1" ht="16.5" customHeight="1">
      <c r="B26" s="126"/>
      <c r="C26" s="127"/>
      <c r="D26" s="131"/>
      <c r="E26" s="134"/>
      <c r="F26" s="140"/>
      <c r="G26" s="141"/>
      <c r="H26" s="141"/>
      <c r="I26" s="141"/>
      <c r="J26" s="142"/>
      <c r="K26" s="112"/>
      <c r="L26" s="113"/>
      <c r="M26" s="113"/>
      <c r="N26" s="113"/>
      <c r="O26" s="113"/>
      <c r="P26" s="115"/>
      <c r="Q26" s="122"/>
      <c r="R26" s="123"/>
      <c r="S26" s="269"/>
      <c r="T26" s="270"/>
      <c r="U26" s="270"/>
      <c r="V26" s="270"/>
      <c r="W26" s="270"/>
      <c r="X26" s="271"/>
      <c r="Y26" s="122"/>
      <c r="Z26" s="123"/>
      <c r="AA26" s="260"/>
      <c r="AB26" s="261"/>
      <c r="AC26" s="122"/>
      <c r="AD26" s="251"/>
      <c r="AE26" s="123"/>
      <c r="AF26" s="122"/>
      <c r="AG26" s="251"/>
      <c r="AH26" s="123"/>
      <c r="AI26" s="150"/>
      <c r="AJ26" s="232"/>
      <c r="AK26" s="10"/>
      <c r="AL26" s="8"/>
      <c r="AM26" s="25"/>
      <c r="AN26" s="24"/>
      <c r="AO26" s="24"/>
      <c r="AP26" s="14"/>
      <c r="AQ26" s="14"/>
      <c r="AR26" s="34"/>
      <c r="AS26" s="34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34"/>
      <c r="BI26" s="34"/>
      <c r="BJ26" s="34"/>
      <c r="BK26" s="34"/>
      <c r="BL26" s="11"/>
      <c r="BM26" s="11"/>
      <c r="BN26" s="11"/>
      <c r="BO26" s="1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</row>
    <row r="27" spans="2:100" s="30" customFormat="1" ht="16.5" customHeight="1">
      <c r="B27" s="126"/>
      <c r="C27" s="127"/>
      <c r="D27" s="131"/>
      <c r="E27" s="135" t="s">
        <v>57</v>
      </c>
      <c r="F27" s="150"/>
      <c r="G27" s="196"/>
      <c r="H27" s="196"/>
      <c r="I27" s="196"/>
      <c r="J27" s="151"/>
      <c r="K27" s="110"/>
      <c r="L27" s="111"/>
      <c r="M27" s="111"/>
      <c r="N27" s="111"/>
      <c r="O27" s="111"/>
      <c r="P27" s="108" t="s">
        <v>23</v>
      </c>
      <c r="Q27" s="150">
        <f>DATEDIF(S27,$R$16,"Y")</f>
        <v>117</v>
      </c>
      <c r="R27" s="151"/>
      <c r="S27" s="252"/>
      <c r="T27" s="253"/>
      <c r="U27" s="253"/>
      <c r="V27" s="253"/>
      <c r="W27" s="253"/>
      <c r="X27" s="254"/>
      <c r="Y27" s="150"/>
      <c r="Z27" s="151"/>
      <c r="AA27" s="186"/>
      <c r="AB27" s="187"/>
      <c r="AC27" s="150"/>
      <c r="AD27" s="196"/>
      <c r="AE27" s="151"/>
      <c r="AF27" s="150"/>
      <c r="AG27" s="196"/>
      <c r="AH27" s="151"/>
      <c r="AI27" s="150"/>
      <c r="AJ27" s="232"/>
      <c r="AK27" s="10"/>
      <c r="AL27" s="8"/>
      <c r="AM27" s="25"/>
      <c r="AN27" s="24"/>
      <c r="AO27" s="24"/>
      <c r="AP27" s="14"/>
      <c r="AQ27" s="14"/>
      <c r="AR27" s="34"/>
      <c r="AS27" s="34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34"/>
      <c r="BI27" s="34"/>
      <c r="BJ27" s="34"/>
      <c r="BK27" s="34"/>
      <c r="BL27" s="11"/>
      <c r="BM27" s="11"/>
      <c r="BN27" s="11"/>
      <c r="BO27" s="1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</row>
    <row r="28" spans="2:100" s="30" customFormat="1" ht="16.5" customHeight="1">
      <c r="B28" s="128"/>
      <c r="C28" s="129"/>
      <c r="D28" s="132"/>
      <c r="E28" s="139"/>
      <c r="F28" s="140"/>
      <c r="G28" s="141"/>
      <c r="H28" s="141"/>
      <c r="I28" s="141"/>
      <c r="J28" s="142"/>
      <c r="K28" s="112"/>
      <c r="L28" s="113"/>
      <c r="M28" s="113"/>
      <c r="N28" s="113"/>
      <c r="O28" s="113"/>
      <c r="P28" s="109"/>
      <c r="Q28" s="208"/>
      <c r="R28" s="210"/>
      <c r="S28" s="275"/>
      <c r="T28" s="276"/>
      <c r="U28" s="276"/>
      <c r="V28" s="276"/>
      <c r="W28" s="276"/>
      <c r="X28" s="277"/>
      <c r="Y28" s="208"/>
      <c r="Z28" s="210"/>
      <c r="AA28" s="278"/>
      <c r="AB28" s="279"/>
      <c r="AC28" s="208"/>
      <c r="AD28" s="209"/>
      <c r="AE28" s="210"/>
      <c r="AF28" s="208"/>
      <c r="AG28" s="209"/>
      <c r="AH28" s="210"/>
      <c r="AI28" s="208"/>
      <c r="AJ28" s="262"/>
      <c r="AK28" s="10"/>
      <c r="AL28" s="8"/>
      <c r="AM28" s="25"/>
      <c r="AN28" s="24"/>
      <c r="AO28" s="24"/>
      <c r="AP28" s="14"/>
      <c r="AQ28" s="14"/>
      <c r="AR28" s="34"/>
      <c r="AS28" s="34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34"/>
      <c r="BI28" s="34"/>
      <c r="BJ28" s="34"/>
      <c r="BK28" s="34"/>
      <c r="BL28" s="11"/>
      <c r="BM28" s="11"/>
      <c r="BN28" s="11"/>
      <c r="BO28" s="1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</row>
    <row r="29" spans="2:100" s="30" customFormat="1" ht="16.5" customHeight="1">
      <c r="B29" s="124" t="s">
        <v>23</v>
      </c>
      <c r="C29" s="125"/>
      <c r="D29" s="130" t="s">
        <v>23</v>
      </c>
      <c r="E29" s="133" t="s">
        <v>56</v>
      </c>
      <c r="F29" s="120"/>
      <c r="G29" s="143"/>
      <c r="H29" s="143"/>
      <c r="I29" s="143"/>
      <c r="J29" s="121"/>
      <c r="K29" s="144"/>
      <c r="L29" s="145"/>
      <c r="M29" s="145"/>
      <c r="N29" s="145"/>
      <c r="O29" s="145"/>
      <c r="P29" s="114" t="s">
        <v>23</v>
      </c>
      <c r="Q29" s="120">
        <f>DATEDIF(S29,$R$16,"Y")</f>
        <v>117</v>
      </c>
      <c r="R29" s="121"/>
      <c r="S29" s="266"/>
      <c r="T29" s="267"/>
      <c r="U29" s="267"/>
      <c r="V29" s="267"/>
      <c r="W29" s="267"/>
      <c r="X29" s="268"/>
      <c r="Y29" s="120"/>
      <c r="Z29" s="121"/>
      <c r="AA29" s="258"/>
      <c r="AB29" s="259"/>
      <c r="AC29" s="120"/>
      <c r="AD29" s="143"/>
      <c r="AE29" s="121"/>
      <c r="AF29" s="120"/>
      <c r="AG29" s="143"/>
      <c r="AH29" s="121"/>
      <c r="AI29" s="120"/>
      <c r="AJ29" s="231"/>
      <c r="AK29" s="10"/>
      <c r="AL29" s="8"/>
      <c r="AM29" s="25"/>
      <c r="AN29" s="24"/>
      <c r="AO29" s="24"/>
      <c r="AP29" s="14"/>
      <c r="AQ29" s="14"/>
      <c r="AR29" s="34"/>
      <c r="AS29" s="34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34"/>
      <c r="BI29" s="34"/>
      <c r="BJ29" s="34"/>
      <c r="BK29" s="34"/>
      <c r="BL29" s="11"/>
      <c r="BM29" s="11"/>
      <c r="BN29" s="11"/>
      <c r="BO29" s="1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</row>
    <row r="30" spans="2:100" s="30" customFormat="1" ht="16.5" customHeight="1">
      <c r="B30" s="126"/>
      <c r="C30" s="127"/>
      <c r="D30" s="131"/>
      <c r="E30" s="134"/>
      <c r="F30" s="140"/>
      <c r="G30" s="141"/>
      <c r="H30" s="141"/>
      <c r="I30" s="141"/>
      <c r="J30" s="142"/>
      <c r="K30" s="112"/>
      <c r="L30" s="113"/>
      <c r="M30" s="113"/>
      <c r="N30" s="113"/>
      <c r="O30" s="113"/>
      <c r="P30" s="115"/>
      <c r="Q30" s="122"/>
      <c r="R30" s="123"/>
      <c r="S30" s="269"/>
      <c r="T30" s="270"/>
      <c r="U30" s="270"/>
      <c r="V30" s="270"/>
      <c r="W30" s="270"/>
      <c r="X30" s="271"/>
      <c r="Y30" s="122"/>
      <c r="Z30" s="123"/>
      <c r="AA30" s="260"/>
      <c r="AB30" s="261"/>
      <c r="AC30" s="122"/>
      <c r="AD30" s="251"/>
      <c r="AE30" s="123"/>
      <c r="AF30" s="122"/>
      <c r="AG30" s="251"/>
      <c r="AH30" s="123"/>
      <c r="AI30" s="150"/>
      <c r="AJ30" s="232"/>
      <c r="AK30" s="10"/>
      <c r="AL30" s="8"/>
      <c r="AM30" s="25"/>
      <c r="AN30" s="24"/>
      <c r="AO30" s="24"/>
      <c r="AP30" s="14"/>
      <c r="AQ30" s="14"/>
      <c r="AR30" s="34"/>
      <c r="AS30" s="34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34"/>
      <c r="BI30" s="34"/>
      <c r="BJ30" s="34"/>
      <c r="BK30" s="34"/>
      <c r="BL30" s="11"/>
      <c r="BM30" s="11"/>
      <c r="BN30" s="11"/>
      <c r="BO30" s="1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</row>
    <row r="31" spans="2:100" s="30" customFormat="1" ht="16.5" customHeight="1">
      <c r="B31" s="126"/>
      <c r="C31" s="127"/>
      <c r="D31" s="131"/>
      <c r="E31" s="135" t="s">
        <v>57</v>
      </c>
      <c r="F31" s="150"/>
      <c r="G31" s="196"/>
      <c r="H31" s="196"/>
      <c r="I31" s="196"/>
      <c r="J31" s="151"/>
      <c r="K31" s="110"/>
      <c r="L31" s="111"/>
      <c r="M31" s="111"/>
      <c r="N31" s="111"/>
      <c r="O31" s="111"/>
      <c r="P31" s="108" t="s">
        <v>23</v>
      </c>
      <c r="Q31" s="150">
        <f>DATEDIF(S31,$R$16,"Y")</f>
        <v>117</v>
      </c>
      <c r="R31" s="151"/>
      <c r="S31" s="252"/>
      <c r="T31" s="253"/>
      <c r="U31" s="253"/>
      <c r="V31" s="253"/>
      <c r="W31" s="253"/>
      <c r="X31" s="254"/>
      <c r="Y31" s="150"/>
      <c r="Z31" s="151"/>
      <c r="AA31" s="186"/>
      <c r="AB31" s="187"/>
      <c r="AC31" s="150"/>
      <c r="AD31" s="196"/>
      <c r="AE31" s="151"/>
      <c r="AF31" s="150"/>
      <c r="AG31" s="196"/>
      <c r="AH31" s="151"/>
      <c r="AI31" s="150"/>
      <c r="AJ31" s="232"/>
      <c r="AK31" s="10"/>
      <c r="AL31" s="8"/>
      <c r="AM31" s="22"/>
      <c r="AN31" s="24"/>
      <c r="AO31" s="22"/>
      <c r="AP31" s="10"/>
      <c r="AQ31" s="35"/>
      <c r="AR31" s="35"/>
      <c r="AS31" s="35"/>
      <c r="AT31" s="35"/>
      <c r="AU31" s="35"/>
      <c r="AV31" s="35"/>
      <c r="AW31" s="35"/>
      <c r="AX31" s="35"/>
      <c r="AY31" s="14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</row>
    <row r="32" spans="2:100" s="30" customFormat="1" ht="16.5" customHeight="1">
      <c r="B32" s="128"/>
      <c r="C32" s="129"/>
      <c r="D32" s="132"/>
      <c r="E32" s="139"/>
      <c r="F32" s="140"/>
      <c r="G32" s="141"/>
      <c r="H32" s="141"/>
      <c r="I32" s="141"/>
      <c r="J32" s="142"/>
      <c r="K32" s="112"/>
      <c r="L32" s="113"/>
      <c r="M32" s="113"/>
      <c r="N32" s="113"/>
      <c r="O32" s="113"/>
      <c r="P32" s="109"/>
      <c r="Q32" s="208"/>
      <c r="R32" s="210"/>
      <c r="S32" s="275"/>
      <c r="T32" s="276"/>
      <c r="U32" s="276"/>
      <c r="V32" s="276"/>
      <c r="W32" s="276"/>
      <c r="X32" s="277"/>
      <c r="Y32" s="208"/>
      <c r="Z32" s="210"/>
      <c r="AA32" s="278"/>
      <c r="AB32" s="279"/>
      <c r="AC32" s="208"/>
      <c r="AD32" s="209"/>
      <c r="AE32" s="210"/>
      <c r="AF32" s="208"/>
      <c r="AG32" s="209"/>
      <c r="AH32" s="210"/>
      <c r="AI32" s="208"/>
      <c r="AJ32" s="262"/>
      <c r="AK32" s="24"/>
      <c r="AL32" s="27"/>
      <c r="AM32" s="23"/>
      <c r="AN32" s="27"/>
      <c r="AO32" s="23"/>
      <c r="AP32" s="13"/>
      <c r="AQ32" s="18"/>
      <c r="AR32" s="18"/>
      <c r="AS32" s="18"/>
      <c r="AT32" s="18"/>
      <c r="AU32" s="18"/>
      <c r="AV32" s="18"/>
      <c r="AW32" s="18"/>
      <c r="AX32" s="17"/>
      <c r="AY32" s="18"/>
      <c r="AZ32" s="19"/>
      <c r="BA32" s="19"/>
      <c r="BB32" s="19"/>
      <c r="BC32" s="19"/>
      <c r="BD32" s="19"/>
      <c r="BE32" s="19"/>
      <c r="BF32" s="19"/>
      <c r="BG32" s="19"/>
      <c r="BH32" s="15"/>
      <c r="BI32" s="15"/>
      <c r="BJ32" s="15"/>
      <c r="BK32" s="15"/>
      <c r="BL32" s="19"/>
      <c r="BM32" s="19"/>
      <c r="BN32" s="19"/>
      <c r="BO32" s="1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</row>
    <row r="33" spans="1:100" s="30" customFormat="1" ht="16.5" customHeight="1">
      <c r="A33" s="32"/>
      <c r="B33" s="124" t="s">
        <v>23</v>
      </c>
      <c r="C33" s="125"/>
      <c r="D33" s="130" t="s">
        <v>23</v>
      </c>
      <c r="E33" s="133" t="s">
        <v>56</v>
      </c>
      <c r="F33" s="120"/>
      <c r="G33" s="143"/>
      <c r="H33" s="143"/>
      <c r="I33" s="143"/>
      <c r="J33" s="121"/>
      <c r="K33" s="144"/>
      <c r="L33" s="145"/>
      <c r="M33" s="145"/>
      <c r="N33" s="145"/>
      <c r="O33" s="145"/>
      <c r="P33" s="114" t="s">
        <v>23</v>
      </c>
      <c r="Q33" s="120">
        <f>DATEDIF(S33,$R$16,"Y")</f>
        <v>117</v>
      </c>
      <c r="R33" s="121"/>
      <c r="S33" s="266"/>
      <c r="T33" s="267"/>
      <c r="U33" s="267"/>
      <c r="V33" s="267"/>
      <c r="W33" s="267"/>
      <c r="X33" s="268"/>
      <c r="Y33" s="120"/>
      <c r="Z33" s="121"/>
      <c r="AA33" s="258"/>
      <c r="AB33" s="259"/>
      <c r="AC33" s="120"/>
      <c r="AD33" s="143"/>
      <c r="AE33" s="121"/>
      <c r="AF33" s="120"/>
      <c r="AG33" s="143"/>
      <c r="AH33" s="121"/>
      <c r="AI33" s="120"/>
      <c r="AJ33" s="231"/>
      <c r="AK33" s="22"/>
      <c r="AL33" s="24"/>
      <c r="AM33" s="24"/>
      <c r="AN33" s="24"/>
      <c r="AO33" s="24"/>
      <c r="AP33" s="8"/>
      <c r="AQ33" s="8"/>
      <c r="AR33" s="8"/>
      <c r="AS33" s="8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</row>
    <row r="34" spans="1:100" s="30" customFormat="1" ht="16.5" customHeight="1">
      <c r="A34" s="32"/>
      <c r="B34" s="126"/>
      <c r="C34" s="127"/>
      <c r="D34" s="131"/>
      <c r="E34" s="134"/>
      <c r="F34" s="140"/>
      <c r="G34" s="141"/>
      <c r="H34" s="141"/>
      <c r="I34" s="141"/>
      <c r="J34" s="142"/>
      <c r="K34" s="112"/>
      <c r="L34" s="113"/>
      <c r="M34" s="113"/>
      <c r="N34" s="113"/>
      <c r="O34" s="113"/>
      <c r="P34" s="115"/>
      <c r="Q34" s="122"/>
      <c r="R34" s="123"/>
      <c r="S34" s="269"/>
      <c r="T34" s="270"/>
      <c r="U34" s="270"/>
      <c r="V34" s="270"/>
      <c r="W34" s="270"/>
      <c r="X34" s="271"/>
      <c r="Y34" s="122"/>
      <c r="Z34" s="123"/>
      <c r="AA34" s="260"/>
      <c r="AB34" s="261"/>
      <c r="AC34" s="122"/>
      <c r="AD34" s="251"/>
      <c r="AE34" s="123"/>
      <c r="AF34" s="122"/>
      <c r="AG34" s="251"/>
      <c r="AH34" s="123"/>
      <c r="AI34" s="150"/>
      <c r="AJ34" s="232"/>
      <c r="AK34" s="22"/>
      <c r="AL34" s="24"/>
      <c r="AM34" s="24"/>
      <c r="AN34" s="24"/>
      <c r="AO34" s="24"/>
      <c r="AP34" s="8"/>
      <c r="AQ34" s="8"/>
      <c r="AR34" s="8"/>
      <c r="AS34" s="8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3"/>
      <c r="BE34" s="13"/>
      <c r="BF34" s="13"/>
      <c r="BG34" s="13"/>
      <c r="BH34" s="13"/>
      <c r="BI34" s="13"/>
      <c r="BJ34" s="13"/>
      <c r="BK34" s="13"/>
      <c r="BL34" s="13"/>
      <c r="BM34" s="11"/>
      <c r="BN34" s="11"/>
      <c r="BO34" s="1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</row>
    <row r="35" spans="1:100" s="30" customFormat="1" ht="16.5" customHeight="1">
      <c r="A35" s="32"/>
      <c r="B35" s="126"/>
      <c r="C35" s="127"/>
      <c r="D35" s="131"/>
      <c r="E35" s="135" t="s">
        <v>57</v>
      </c>
      <c r="F35" s="150"/>
      <c r="G35" s="196"/>
      <c r="H35" s="196"/>
      <c r="I35" s="196"/>
      <c r="J35" s="151"/>
      <c r="K35" s="110"/>
      <c r="L35" s="111"/>
      <c r="M35" s="111"/>
      <c r="N35" s="111"/>
      <c r="O35" s="111"/>
      <c r="P35" s="108" t="s">
        <v>23</v>
      </c>
      <c r="Q35" s="150">
        <f>DATEDIF(S35,$R$16,"Y")</f>
        <v>117</v>
      </c>
      <c r="R35" s="151"/>
      <c r="S35" s="252"/>
      <c r="T35" s="253"/>
      <c r="U35" s="253"/>
      <c r="V35" s="253"/>
      <c r="W35" s="253"/>
      <c r="X35" s="254"/>
      <c r="Y35" s="150"/>
      <c r="Z35" s="151"/>
      <c r="AA35" s="186"/>
      <c r="AB35" s="187"/>
      <c r="AC35" s="150"/>
      <c r="AD35" s="196"/>
      <c r="AE35" s="151"/>
      <c r="AF35" s="150"/>
      <c r="AG35" s="196"/>
      <c r="AH35" s="151"/>
      <c r="AI35" s="150"/>
      <c r="AJ35" s="232"/>
      <c r="AK35" s="22"/>
      <c r="AL35" s="24"/>
      <c r="AM35" s="24"/>
      <c r="AN35" s="24"/>
      <c r="AO35" s="24"/>
      <c r="AP35" s="8"/>
      <c r="AQ35" s="8"/>
      <c r="AR35" s="8"/>
      <c r="AS35" s="8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</row>
    <row r="36" spans="1:100" ht="16.5" customHeight="1">
      <c r="A36" s="7"/>
      <c r="B36" s="128"/>
      <c r="C36" s="129"/>
      <c r="D36" s="132"/>
      <c r="E36" s="139"/>
      <c r="F36" s="140"/>
      <c r="G36" s="141"/>
      <c r="H36" s="141"/>
      <c r="I36" s="141"/>
      <c r="J36" s="142"/>
      <c r="K36" s="112"/>
      <c r="L36" s="113"/>
      <c r="M36" s="113"/>
      <c r="N36" s="113"/>
      <c r="O36" s="113"/>
      <c r="P36" s="109"/>
      <c r="Q36" s="208"/>
      <c r="R36" s="210"/>
      <c r="S36" s="275"/>
      <c r="T36" s="276"/>
      <c r="U36" s="276"/>
      <c r="V36" s="276"/>
      <c r="W36" s="276"/>
      <c r="X36" s="277"/>
      <c r="Y36" s="208"/>
      <c r="Z36" s="210"/>
      <c r="AA36" s="278"/>
      <c r="AB36" s="279"/>
      <c r="AC36" s="208"/>
      <c r="AD36" s="209"/>
      <c r="AE36" s="210"/>
      <c r="AF36" s="208"/>
      <c r="AG36" s="209"/>
      <c r="AH36" s="210"/>
      <c r="AI36" s="208"/>
      <c r="AJ36" s="262"/>
      <c r="AK36" s="22"/>
      <c r="AL36" s="24"/>
      <c r="AM36" s="24"/>
      <c r="AN36" s="24"/>
      <c r="AO36" s="24"/>
      <c r="AP36" s="8"/>
      <c r="AQ36" s="8"/>
      <c r="AR36" s="8"/>
      <c r="AS36" s="8"/>
      <c r="AT36" s="11"/>
      <c r="AU36" s="11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</row>
    <row r="37" spans="1:100" s="30" customFormat="1" ht="16.5" customHeight="1">
      <c r="A37" s="32"/>
      <c r="B37" s="124" t="s">
        <v>23</v>
      </c>
      <c r="C37" s="125"/>
      <c r="D37" s="130" t="s">
        <v>23</v>
      </c>
      <c r="E37" s="133" t="s">
        <v>56</v>
      </c>
      <c r="F37" s="120"/>
      <c r="G37" s="143"/>
      <c r="H37" s="143"/>
      <c r="I37" s="143"/>
      <c r="J37" s="121"/>
      <c r="K37" s="144"/>
      <c r="L37" s="145"/>
      <c r="M37" s="145"/>
      <c r="N37" s="145"/>
      <c r="O37" s="145"/>
      <c r="P37" s="114" t="s">
        <v>23</v>
      </c>
      <c r="Q37" s="120">
        <f>DATEDIF(S37,$R$16,"Y")</f>
        <v>117</v>
      </c>
      <c r="R37" s="121"/>
      <c r="S37" s="266"/>
      <c r="T37" s="267"/>
      <c r="U37" s="267"/>
      <c r="V37" s="267"/>
      <c r="W37" s="267"/>
      <c r="X37" s="268"/>
      <c r="Y37" s="120"/>
      <c r="Z37" s="121"/>
      <c r="AA37" s="258"/>
      <c r="AB37" s="259"/>
      <c r="AC37" s="120"/>
      <c r="AD37" s="143"/>
      <c r="AE37" s="121"/>
      <c r="AF37" s="120"/>
      <c r="AG37" s="143"/>
      <c r="AH37" s="121"/>
      <c r="AI37" s="120"/>
      <c r="AJ37" s="231"/>
      <c r="AK37" s="22"/>
      <c r="AL37" s="24"/>
      <c r="AM37" s="24"/>
      <c r="AN37" s="24"/>
      <c r="AO37" s="24"/>
      <c r="AP37" s="8"/>
      <c r="AQ37" s="8"/>
      <c r="AR37" s="8"/>
      <c r="AS37" s="8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</row>
    <row r="38" spans="1:100" s="30" customFormat="1" ht="16.5" customHeight="1">
      <c r="A38" s="32"/>
      <c r="B38" s="126"/>
      <c r="C38" s="127"/>
      <c r="D38" s="131"/>
      <c r="E38" s="134"/>
      <c r="F38" s="140"/>
      <c r="G38" s="141"/>
      <c r="H38" s="141"/>
      <c r="I38" s="141"/>
      <c r="J38" s="142"/>
      <c r="K38" s="112"/>
      <c r="L38" s="113"/>
      <c r="M38" s="113"/>
      <c r="N38" s="113"/>
      <c r="O38" s="113"/>
      <c r="P38" s="115"/>
      <c r="Q38" s="122"/>
      <c r="R38" s="123"/>
      <c r="S38" s="269"/>
      <c r="T38" s="270"/>
      <c r="U38" s="270"/>
      <c r="V38" s="270"/>
      <c r="W38" s="270"/>
      <c r="X38" s="271"/>
      <c r="Y38" s="122"/>
      <c r="Z38" s="123"/>
      <c r="AA38" s="260"/>
      <c r="AB38" s="261"/>
      <c r="AC38" s="122"/>
      <c r="AD38" s="251"/>
      <c r="AE38" s="123"/>
      <c r="AF38" s="122"/>
      <c r="AG38" s="251"/>
      <c r="AH38" s="123"/>
      <c r="AI38" s="150"/>
      <c r="AJ38" s="232"/>
      <c r="AK38" s="22"/>
      <c r="AL38" s="24"/>
      <c r="AM38" s="24"/>
      <c r="AN38" s="24"/>
      <c r="AO38" s="24"/>
      <c r="AP38" s="8"/>
      <c r="AQ38" s="8"/>
      <c r="AR38" s="8"/>
      <c r="AS38" s="8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3"/>
      <c r="BE38" s="13"/>
      <c r="BF38" s="13"/>
      <c r="BG38" s="13"/>
      <c r="BH38" s="13"/>
      <c r="BI38" s="13"/>
      <c r="BJ38" s="13"/>
      <c r="BK38" s="13"/>
      <c r="BL38" s="13"/>
      <c r="BM38" s="11"/>
      <c r="BN38" s="11"/>
      <c r="BO38" s="1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</row>
    <row r="39" spans="1:100" s="30" customFormat="1" ht="16.5" customHeight="1">
      <c r="A39" s="32"/>
      <c r="B39" s="126"/>
      <c r="C39" s="127"/>
      <c r="D39" s="131"/>
      <c r="E39" s="135" t="s">
        <v>57</v>
      </c>
      <c r="F39" s="150"/>
      <c r="G39" s="196"/>
      <c r="H39" s="196"/>
      <c r="I39" s="196"/>
      <c r="J39" s="151"/>
      <c r="K39" s="110"/>
      <c r="L39" s="111"/>
      <c r="M39" s="111"/>
      <c r="N39" s="111"/>
      <c r="O39" s="111"/>
      <c r="P39" s="108" t="s">
        <v>23</v>
      </c>
      <c r="Q39" s="150">
        <f>DATEDIF(S39,$R$16,"Y")</f>
        <v>117</v>
      </c>
      <c r="R39" s="151"/>
      <c r="S39" s="252"/>
      <c r="T39" s="253"/>
      <c r="U39" s="253"/>
      <c r="V39" s="253"/>
      <c r="W39" s="253"/>
      <c r="X39" s="254"/>
      <c r="Y39" s="150"/>
      <c r="Z39" s="151"/>
      <c r="AA39" s="186"/>
      <c r="AB39" s="187"/>
      <c r="AC39" s="150"/>
      <c r="AD39" s="196"/>
      <c r="AE39" s="151"/>
      <c r="AF39" s="150"/>
      <c r="AG39" s="196"/>
      <c r="AH39" s="151"/>
      <c r="AI39" s="150"/>
      <c r="AJ39" s="232"/>
      <c r="AK39" s="22"/>
      <c r="AL39" s="24"/>
      <c r="AM39" s="24"/>
      <c r="AN39" s="24"/>
      <c r="AO39" s="24"/>
      <c r="AP39" s="8"/>
      <c r="AQ39" s="8"/>
      <c r="AR39" s="8"/>
      <c r="AS39" s="8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</row>
    <row r="40" spans="1:100" ht="16.5" customHeight="1">
      <c r="A40" s="7"/>
      <c r="B40" s="128"/>
      <c r="C40" s="129"/>
      <c r="D40" s="132"/>
      <c r="E40" s="139"/>
      <c r="F40" s="140"/>
      <c r="G40" s="141"/>
      <c r="H40" s="141"/>
      <c r="I40" s="141"/>
      <c r="J40" s="142"/>
      <c r="K40" s="112"/>
      <c r="L40" s="113"/>
      <c r="M40" s="113"/>
      <c r="N40" s="113"/>
      <c r="O40" s="113"/>
      <c r="P40" s="109"/>
      <c r="Q40" s="208"/>
      <c r="R40" s="210"/>
      <c r="S40" s="275"/>
      <c r="T40" s="276"/>
      <c r="U40" s="276"/>
      <c r="V40" s="276"/>
      <c r="W40" s="276"/>
      <c r="X40" s="277"/>
      <c r="Y40" s="208"/>
      <c r="Z40" s="210"/>
      <c r="AA40" s="278"/>
      <c r="AB40" s="279"/>
      <c r="AC40" s="208"/>
      <c r="AD40" s="209"/>
      <c r="AE40" s="210"/>
      <c r="AF40" s="208"/>
      <c r="AG40" s="209"/>
      <c r="AH40" s="210"/>
      <c r="AI40" s="208"/>
      <c r="AJ40" s="262"/>
      <c r="AK40" s="22"/>
      <c r="AL40" s="24"/>
      <c r="AM40" s="24"/>
      <c r="AN40" s="24"/>
      <c r="AO40" s="24"/>
      <c r="AP40" s="8"/>
      <c r="AQ40" s="8"/>
      <c r="AR40" s="8"/>
      <c r="AS40" s="8"/>
      <c r="AT40" s="11"/>
      <c r="AU40" s="11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</row>
    <row r="41" spans="1:100" ht="16.5" customHeight="1">
      <c r="A41" s="7"/>
      <c r="B41" s="124" t="s">
        <v>23</v>
      </c>
      <c r="C41" s="125"/>
      <c r="D41" s="130" t="s">
        <v>23</v>
      </c>
      <c r="E41" s="133" t="s">
        <v>56</v>
      </c>
      <c r="F41" s="120"/>
      <c r="G41" s="143"/>
      <c r="H41" s="143"/>
      <c r="I41" s="143"/>
      <c r="J41" s="121"/>
      <c r="K41" s="144"/>
      <c r="L41" s="145"/>
      <c r="M41" s="145"/>
      <c r="N41" s="145"/>
      <c r="O41" s="145"/>
      <c r="P41" s="114" t="s">
        <v>23</v>
      </c>
      <c r="Q41" s="120">
        <f>DATEDIF(S41,$R$16,"Y")</f>
        <v>117</v>
      </c>
      <c r="R41" s="121"/>
      <c r="S41" s="266"/>
      <c r="T41" s="267"/>
      <c r="U41" s="267"/>
      <c r="V41" s="267"/>
      <c r="W41" s="267"/>
      <c r="X41" s="268"/>
      <c r="Y41" s="120"/>
      <c r="Z41" s="121"/>
      <c r="AA41" s="258"/>
      <c r="AB41" s="259"/>
      <c r="AC41" s="120"/>
      <c r="AD41" s="143"/>
      <c r="AE41" s="121"/>
      <c r="AF41" s="120"/>
      <c r="AG41" s="143"/>
      <c r="AH41" s="121"/>
      <c r="AI41" s="120"/>
      <c r="AJ41" s="231"/>
      <c r="AK41" s="22"/>
      <c r="AL41" s="24"/>
      <c r="AM41" s="24"/>
      <c r="AN41" s="24"/>
      <c r="AO41" s="24"/>
      <c r="AP41" s="8"/>
      <c r="AQ41" s="8"/>
      <c r="AR41" s="8"/>
      <c r="AS41" s="8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</row>
    <row r="42" spans="1:100" ht="16.5" customHeight="1">
      <c r="A42" s="7"/>
      <c r="B42" s="126"/>
      <c r="C42" s="127"/>
      <c r="D42" s="131"/>
      <c r="E42" s="134"/>
      <c r="F42" s="140"/>
      <c r="G42" s="141"/>
      <c r="H42" s="141"/>
      <c r="I42" s="141"/>
      <c r="J42" s="142"/>
      <c r="K42" s="112"/>
      <c r="L42" s="113"/>
      <c r="M42" s="113"/>
      <c r="N42" s="113"/>
      <c r="O42" s="113"/>
      <c r="P42" s="115"/>
      <c r="Q42" s="122"/>
      <c r="R42" s="123"/>
      <c r="S42" s="269"/>
      <c r="T42" s="270"/>
      <c r="U42" s="270"/>
      <c r="V42" s="270"/>
      <c r="W42" s="270"/>
      <c r="X42" s="271"/>
      <c r="Y42" s="122"/>
      <c r="Z42" s="123"/>
      <c r="AA42" s="260"/>
      <c r="AB42" s="261"/>
      <c r="AC42" s="122"/>
      <c r="AD42" s="251"/>
      <c r="AE42" s="123"/>
      <c r="AF42" s="122"/>
      <c r="AG42" s="251"/>
      <c r="AH42" s="123"/>
      <c r="AI42" s="150"/>
      <c r="AJ42" s="232"/>
      <c r="AK42" s="22"/>
      <c r="AL42" s="24"/>
      <c r="AM42" s="24"/>
      <c r="AN42" s="24"/>
      <c r="AO42" s="24"/>
      <c r="AP42" s="8"/>
      <c r="AQ42" s="8"/>
      <c r="AR42" s="8"/>
      <c r="AS42" s="8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3"/>
      <c r="BE42" s="13"/>
      <c r="BF42" s="13"/>
      <c r="BG42" s="13"/>
      <c r="BH42" s="13"/>
      <c r="BI42" s="13"/>
      <c r="BJ42" s="13"/>
      <c r="BK42" s="13"/>
      <c r="BL42" s="13"/>
      <c r="BM42" s="11"/>
      <c r="BN42" s="11"/>
      <c r="BO42" s="1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</row>
    <row r="43" spans="1:100" ht="16.5" customHeight="1">
      <c r="A43" s="7"/>
      <c r="B43" s="126"/>
      <c r="C43" s="127"/>
      <c r="D43" s="131"/>
      <c r="E43" s="135" t="s">
        <v>57</v>
      </c>
      <c r="F43" s="150"/>
      <c r="G43" s="196"/>
      <c r="H43" s="196"/>
      <c r="I43" s="196"/>
      <c r="J43" s="151"/>
      <c r="K43" s="116"/>
      <c r="L43" s="117"/>
      <c r="M43" s="117"/>
      <c r="N43" s="117"/>
      <c r="O43" s="117"/>
      <c r="P43" s="137" t="s">
        <v>23</v>
      </c>
      <c r="Q43" s="150">
        <f>DATEDIF(S43,$R$16,"Y")</f>
        <v>117</v>
      </c>
      <c r="R43" s="151"/>
      <c r="S43" s="252"/>
      <c r="T43" s="253"/>
      <c r="U43" s="253"/>
      <c r="V43" s="253"/>
      <c r="W43" s="253"/>
      <c r="X43" s="254"/>
      <c r="Y43" s="150"/>
      <c r="Z43" s="151"/>
      <c r="AA43" s="186"/>
      <c r="AB43" s="187"/>
      <c r="AC43" s="150"/>
      <c r="AD43" s="196"/>
      <c r="AE43" s="151"/>
      <c r="AF43" s="150"/>
      <c r="AG43" s="196"/>
      <c r="AH43" s="151"/>
      <c r="AI43" s="150"/>
      <c r="AJ43" s="232"/>
      <c r="AK43" s="10"/>
      <c r="AL43" s="8"/>
      <c r="AM43" s="25"/>
      <c r="AN43" s="24"/>
      <c r="AO43" s="24"/>
      <c r="AP43" s="14"/>
      <c r="AQ43" s="14"/>
      <c r="AR43" s="8"/>
      <c r="AS43" s="8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3"/>
      <c r="BE43" s="13"/>
      <c r="BF43" s="13"/>
      <c r="BG43" s="13"/>
      <c r="BH43" s="13"/>
      <c r="BI43" s="13"/>
      <c r="BJ43" s="13"/>
      <c r="BK43" s="13"/>
      <c r="BL43" s="13"/>
      <c r="BM43" s="11"/>
      <c r="BN43" s="11"/>
      <c r="BO43" s="1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</row>
    <row r="44" spans="1:100" ht="16.5" customHeight="1" thickBot="1">
      <c r="A44" s="7"/>
      <c r="B44" s="263"/>
      <c r="C44" s="264"/>
      <c r="D44" s="265"/>
      <c r="E44" s="136"/>
      <c r="F44" s="272"/>
      <c r="G44" s="273"/>
      <c r="H44" s="273"/>
      <c r="I44" s="273"/>
      <c r="J44" s="274"/>
      <c r="K44" s="118"/>
      <c r="L44" s="119"/>
      <c r="M44" s="119"/>
      <c r="N44" s="119"/>
      <c r="O44" s="119"/>
      <c r="P44" s="138"/>
      <c r="Q44" s="118"/>
      <c r="R44" s="152"/>
      <c r="S44" s="255"/>
      <c r="T44" s="256"/>
      <c r="U44" s="256"/>
      <c r="V44" s="256"/>
      <c r="W44" s="256"/>
      <c r="X44" s="257"/>
      <c r="Y44" s="118"/>
      <c r="Z44" s="152"/>
      <c r="AA44" s="188"/>
      <c r="AB44" s="189"/>
      <c r="AC44" s="118"/>
      <c r="AD44" s="119"/>
      <c r="AE44" s="152"/>
      <c r="AF44" s="118"/>
      <c r="AG44" s="119"/>
      <c r="AH44" s="152"/>
      <c r="AI44" s="118"/>
      <c r="AJ44" s="233"/>
      <c r="AK44" s="22"/>
      <c r="AL44" s="24"/>
      <c r="AM44" s="25"/>
      <c r="AN44" s="24"/>
      <c r="AO44" s="24"/>
      <c r="AP44" s="14"/>
      <c r="AQ44" s="14"/>
      <c r="AR44" s="15"/>
      <c r="AS44" s="15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5"/>
      <c r="BI44" s="15"/>
      <c r="BJ44" s="15"/>
      <c r="BK44" s="15"/>
      <c r="BL44" s="11"/>
      <c r="BM44" s="11"/>
      <c r="BN44" s="11"/>
      <c r="BO44" s="1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</row>
    <row r="45" spans="1:100" ht="7.5" customHeight="1">
      <c r="A45" s="7"/>
      <c r="B45" s="64"/>
      <c r="C45" s="59"/>
      <c r="D45" s="60"/>
      <c r="E45" s="60"/>
      <c r="F45" s="61"/>
      <c r="G45" s="63"/>
      <c r="H45" s="63"/>
      <c r="I45" s="63"/>
      <c r="J45" s="63"/>
      <c r="K45" s="63"/>
      <c r="L45" s="63"/>
      <c r="M45" s="63"/>
      <c r="N45" s="54"/>
      <c r="O45" s="54"/>
      <c r="P45" s="54"/>
      <c r="Q45" s="54"/>
      <c r="R45" s="54"/>
      <c r="S45" s="54"/>
      <c r="T45" s="54"/>
      <c r="U45" s="60"/>
      <c r="V45" s="60"/>
      <c r="W45" s="60"/>
      <c r="X45" s="60"/>
      <c r="Y45" s="54"/>
      <c r="Z45" s="54"/>
      <c r="AA45" s="54"/>
      <c r="AB45" s="54"/>
      <c r="AC45" s="54"/>
      <c r="AD45" s="54"/>
      <c r="AE45" s="54"/>
      <c r="AF45" s="54"/>
      <c r="AG45" s="63"/>
      <c r="AH45" s="63"/>
      <c r="AI45" s="63"/>
      <c r="AJ45" s="63"/>
      <c r="AK45" s="22"/>
      <c r="AL45" s="24"/>
      <c r="AM45" s="24"/>
      <c r="AN45" s="24"/>
      <c r="AO45" s="24"/>
      <c r="AP45" s="8"/>
      <c r="AQ45" s="8"/>
      <c r="AR45" s="8"/>
      <c r="AS45" s="8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</row>
    <row r="46" spans="1:100" s="29" customFormat="1" ht="15.75" customHeight="1">
      <c r="A46" s="50"/>
      <c r="B46" s="65"/>
      <c r="C46" s="59"/>
      <c r="D46" s="149" t="s">
        <v>18</v>
      </c>
      <c r="E46" s="149"/>
      <c r="F46" s="149"/>
      <c r="G46" s="149"/>
      <c r="H46" s="149"/>
      <c r="I46" s="149"/>
      <c r="J46" s="149"/>
      <c r="K46" s="105"/>
      <c r="L46" s="105"/>
      <c r="M46" s="105" t="s">
        <v>58</v>
      </c>
      <c r="N46" s="105"/>
      <c r="O46" s="106">
        <f>K46*4000</f>
        <v>0</v>
      </c>
      <c r="P46" s="106"/>
      <c r="Q46" s="106"/>
      <c r="R46" s="104" t="s">
        <v>35</v>
      </c>
      <c r="S46" s="104"/>
      <c r="T46" s="104"/>
      <c r="U46" s="104"/>
      <c r="V46" s="104"/>
      <c r="W46" s="104"/>
      <c r="X46" s="104"/>
      <c r="Y46" s="104"/>
      <c r="Z46" s="104" t="s">
        <v>103</v>
      </c>
      <c r="AA46" s="104"/>
      <c r="AB46" s="104"/>
      <c r="AC46" s="104"/>
      <c r="AD46" s="104"/>
      <c r="AE46" s="104"/>
      <c r="AF46" s="104"/>
      <c r="AG46" s="104"/>
      <c r="AH46" s="104"/>
      <c r="AI46" s="63"/>
      <c r="AJ46" s="63"/>
      <c r="AK46" s="22"/>
      <c r="AL46" s="24"/>
      <c r="AM46" s="24"/>
      <c r="AN46" s="24"/>
      <c r="AO46" s="24"/>
      <c r="AP46" s="24"/>
      <c r="AQ46" s="24"/>
      <c r="AR46" s="24"/>
      <c r="AS46" s="24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</row>
    <row r="47" spans="1:100" ht="7.5" customHeight="1">
      <c r="A47" s="7"/>
      <c r="B47" s="64"/>
      <c r="C47" s="59"/>
      <c r="D47" s="60"/>
      <c r="E47" s="60"/>
      <c r="F47" s="61"/>
      <c r="G47" s="63"/>
      <c r="H47" s="63"/>
      <c r="I47" s="63"/>
      <c r="J47" s="63"/>
      <c r="K47" s="63"/>
      <c r="L47" s="63"/>
      <c r="M47" s="63"/>
      <c r="N47" s="54"/>
      <c r="O47" s="54"/>
      <c r="P47" s="54"/>
      <c r="Q47" s="54"/>
      <c r="R47" s="54"/>
      <c r="S47" s="54"/>
      <c r="T47" s="54"/>
      <c r="U47" s="60"/>
      <c r="V47" s="60"/>
      <c r="W47" s="60"/>
      <c r="X47" s="60"/>
      <c r="Y47" s="54"/>
      <c r="Z47" s="54"/>
      <c r="AA47" s="54"/>
      <c r="AB47" s="54"/>
      <c r="AC47" s="54"/>
      <c r="AD47" s="54"/>
      <c r="AE47" s="54"/>
      <c r="AF47" s="54"/>
      <c r="AG47" s="63"/>
      <c r="AH47" s="63"/>
      <c r="AI47" s="63"/>
      <c r="AJ47" s="63"/>
      <c r="AK47" s="22"/>
      <c r="AL47" s="24"/>
      <c r="AM47" s="24"/>
      <c r="AN47" s="24"/>
      <c r="AO47" s="24"/>
      <c r="AP47" s="8"/>
      <c r="AQ47" s="8"/>
      <c r="AR47" s="8"/>
      <c r="AS47" s="8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</row>
    <row r="48" spans="2:100" s="41" customFormat="1" ht="15.75" customHeight="1">
      <c r="B48" s="66" t="s">
        <v>12</v>
      </c>
      <c r="C48" s="66"/>
      <c r="D48" s="66"/>
      <c r="E48" s="66"/>
      <c r="F48" s="66"/>
      <c r="G48" s="66"/>
      <c r="H48" s="67"/>
      <c r="I48" s="67"/>
      <c r="J48" s="67"/>
      <c r="K48" s="67"/>
      <c r="L48" s="67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43"/>
      <c r="AL48" s="44"/>
      <c r="AM48" s="44"/>
      <c r="AN48" s="44"/>
      <c r="AO48" s="44"/>
      <c r="AP48" s="44"/>
      <c r="AQ48" s="44"/>
      <c r="AR48" s="44"/>
      <c r="AS48" s="44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2"/>
      <c r="BE48" s="42"/>
      <c r="BF48" s="42"/>
      <c r="BG48" s="42"/>
      <c r="BH48" s="42"/>
      <c r="BI48" s="42"/>
      <c r="BJ48" s="42"/>
      <c r="BK48" s="42"/>
      <c r="BL48" s="42"/>
      <c r="BM48" s="45"/>
      <c r="BN48" s="45"/>
      <c r="BO48" s="45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</row>
    <row r="49" spans="2:100" s="41" customFormat="1" ht="15.75" customHeight="1">
      <c r="B49" s="66" t="s">
        <v>98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38"/>
      <c r="AL49" s="44"/>
      <c r="AM49" s="47"/>
      <c r="AN49" s="44"/>
      <c r="AO49" s="44"/>
      <c r="AP49" s="44"/>
      <c r="AQ49" s="44"/>
      <c r="AR49" s="44"/>
      <c r="AS49" s="44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2"/>
      <c r="BE49" s="42"/>
      <c r="BF49" s="42"/>
      <c r="BG49" s="42"/>
      <c r="BH49" s="42"/>
      <c r="BI49" s="42"/>
      <c r="BJ49" s="42"/>
      <c r="BK49" s="42"/>
      <c r="BL49" s="42"/>
      <c r="BM49" s="45"/>
      <c r="BN49" s="45"/>
      <c r="BO49" s="45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</row>
    <row r="50" spans="2:100" s="41" customFormat="1" ht="15.75" customHeight="1">
      <c r="B50" s="66" t="s">
        <v>99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38"/>
      <c r="AL50" s="44"/>
      <c r="AM50" s="44"/>
      <c r="AN50" s="44"/>
      <c r="AO50" s="44"/>
      <c r="AP50" s="44"/>
      <c r="AQ50" s="44"/>
      <c r="AR50" s="44"/>
      <c r="AS50" s="44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</row>
    <row r="51" spans="2:67" s="41" customFormat="1" ht="15.75" customHeight="1">
      <c r="B51" s="66" t="s">
        <v>102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39"/>
      <c r="AL51" s="44"/>
      <c r="AM51" s="44"/>
      <c r="AN51" s="44"/>
      <c r="AO51" s="44"/>
      <c r="AP51" s="44"/>
      <c r="AQ51" s="44"/>
      <c r="AR51" s="44"/>
      <c r="AS51" s="44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</row>
    <row r="52" spans="2:67" s="41" customFormat="1" ht="15.75" customHeight="1">
      <c r="B52" s="69" t="s">
        <v>100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306" t="s">
        <v>39</v>
      </c>
      <c r="N52" s="306"/>
      <c r="O52" s="307" t="s">
        <v>38</v>
      </c>
      <c r="P52" s="307"/>
      <c r="Q52" s="307"/>
      <c r="R52" s="307"/>
      <c r="S52" s="307"/>
      <c r="T52" s="72" t="s">
        <v>101</v>
      </c>
      <c r="V52" s="71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40"/>
      <c r="AL52" s="44"/>
      <c r="AM52" s="44"/>
      <c r="AN52" s="44"/>
      <c r="AO52" s="44"/>
      <c r="AP52" s="44"/>
      <c r="AQ52" s="44"/>
      <c r="AR52" s="44"/>
      <c r="AS52" s="44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2"/>
      <c r="BE52" s="42"/>
      <c r="BF52" s="42"/>
      <c r="BG52" s="42"/>
      <c r="BH52" s="42"/>
      <c r="BI52" s="42"/>
      <c r="BJ52" s="42"/>
      <c r="BK52" s="42"/>
      <c r="BL52" s="42"/>
      <c r="BM52" s="45"/>
      <c r="BN52" s="45"/>
      <c r="BO52" s="45"/>
    </row>
    <row r="53" spans="1:67" ht="6.75" customHeight="1">
      <c r="A53" s="37"/>
      <c r="B53" s="37"/>
      <c r="C53" s="8"/>
      <c r="D53" s="8"/>
      <c r="E53" s="8"/>
      <c r="F53" s="24"/>
      <c r="G53" s="23"/>
      <c r="H53" s="23"/>
      <c r="I53" s="23"/>
      <c r="J53" s="23"/>
      <c r="K53" s="23"/>
      <c r="L53" s="23"/>
      <c r="M53" s="22"/>
      <c r="N53" s="22"/>
      <c r="O53" s="22"/>
      <c r="P53" s="22"/>
      <c r="Q53" s="24"/>
      <c r="R53" s="24"/>
      <c r="S53" s="24"/>
      <c r="T53" s="24"/>
      <c r="U53" s="22"/>
      <c r="V53" s="22"/>
      <c r="W53" s="22"/>
      <c r="X53" s="22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4"/>
      <c r="AO53" s="24"/>
      <c r="AP53" s="14"/>
      <c r="AQ53" s="14"/>
      <c r="AR53" s="8"/>
      <c r="AS53" s="8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3"/>
      <c r="BE53" s="13"/>
      <c r="BF53" s="13"/>
      <c r="BG53" s="13"/>
      <c r="BH53" s="13"/>
      <c r="BI53" s="13"/>
      <c r="BJ53" s="13"/>
      <c r="BK53" s="13"/>
      <c r="BL53" s="13"/>
      <c r="BM53" s="11"/>
      <c r="BN53" s="11"/>
      <c r="BO53" s="11"/>
    </row>
    <row r="54" spans="1:67" ht="15.75" customHeight="1">
      <c r="A54" s="33"/>
      <c r="B54" s="33"/>
      <c r="C54" s="8"/>
      <c r="D54" s="8"/>
      <c r="E54" s="8"/>
      <c r="F54" s="24"/>
      <c r="G54" s="25"/>
      <c r="H54" s="23"/>
      <c r="I54" s="23"/>
      <c r="J54" s="23"/>
      <c r="K54" s="23"/>
      <c r="L54" s="23"/>
      <c r="M54" s="22"/>
      <c r="N54" s="22"/>
      <c r="O54" s="22"/>
      <c r="P54" s="22"/>
      <c r="Q54" s="24"/>
      <c r="R54" s="24"/>
      <c r="S54" s="24"/>
      <c r="T54" s="24"/>
      <c r="U54" s="22"/>
      <c r="V54" s="22"/>
      <c r="W54" s="22"/>
      <c r="X54" s="22"/>
      <c r="Y54" s="25"/>
      <c r="Z54" s="25"/>
      <c r="AA54" s="25"/>
      <c r="AB54" s="26"/>
      <c r="AC54" s="26"/>
      <c r="AD54" s="25"/>
      <c r="AE54" s="25"/>
      <c r="AF54" s="25"/>
      <c r="AG54" s="25"/>
      <c r="AH54" s="25"/>
      <c r="AI54" s="25"/>
      <c r="AJ54" s="23"/>
      <c r="AK54" s="23"/>
      <c r="AL54" s="25"/>
      <c r="AM54" s="25"/>
      <c r="AN54" s="24"/>
      <c r="AO54" s="24"/>
      <c r="AP54" s="14"/>
      <c r="AQ54" s="14"/>
      <c r="AR54" s="15"/>
      <c r="AS54" s="15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5"/>
      <c r="BI54" s="15"/>
      <c r="BJ54" s="15"/>
      <c r="BK54" s="15"/>
      <c r="BL54" s="11"/>
      <c r="BM54" s="11"/>
      <c r="BN54" s="11"/>
      <c r="BO54" s="11"/>
    </row>
    <row r="55" spans="3:67" ht="15.75" customHeight="1">
      <c r="C55" s="8"/>
      <c r="D55" s="8"/>
      <c r="E55" s="8"/>
      <c r="F55" s="24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4"/>
      <c r="AM55" s="24"/>
      <c r="AN55" s="24"/>
      <c r="AO55" s="24"/>
      <c r="AP55" s="8"/>
      <c r="AQ55" s="8"/>
      <c r="AR55" s="8"/>
      <c r="AS55" s="8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</row>
    <row r="56" spans="3:67" ht="15.75" customHeight="1">
      <c r="C56" s="8"/>
      <c r="D56" s="8"/>
      <c r="E56" s="8"/>
      <c r="F56" s="24"/>
      <c r="G56" s="23"/>
      <c r="H56" s="23"/>
      <c r="I56" s="23"/>
      <c r="J56" s="23"/>
      <c r="K56" s="23"/>
      <c r="L56" s="23"/>
      <c r="M56" s="22"/>
      <c r="N56" s="24"/>
      <c r="O56" s="24"/>
      <c r="P56" s="24"/>
      <c r="Q56" s="22"/>
      <c r="R56" s="24"/>
      <c r="S56" s="24"/>
      <c r="T56" s="22"/>
      <c r="U56" s="24"/>
      <c r="V56" s="24"/>
      <c r="W56" s="24"/>
      <c r="X56" s="24"/>
      <c r="Y56" s="24"/>
      <c r="Z56" s="22"/>
      <c r="AA56" s="24"/>
      <c r="AB56" s="24"/>
      <c r="AC56" s="22"/>
      <c r="AD56" s="22"/>
      <c r="AE56" s="22"/>
      <c r="AF56" s="22"/>
      <c r="AG56" s="22"/>
      <c r="AH56" s="22"/>
      <c r="AI56" s="22"/>
      <c r="AJ56" s="22"/>
      <c r="AK56" s="22"/>
      <c r="AL56" s="24"/>
      <c r="AM56" s="24"/>
      <c r="AN56" s="24"/>
      <c r="AO56" s="24"/>
      <c r="AP56" s="8"/>
      <c r="AQ56" s="8"/>
      <c r="AR56" s="8"/>
      <c r="AS56" s="8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3"/>
      <c r="BE56" s="13"/>
      <c r="BF56" s="13"/>
      <c r="BG56" s="13"/>
      <c r="BH56" s="13"/>
      <c r="BI56" s="13"/>
      <c r="BJ56" s="13"/>
      <c r="BK56" s="13"/>
      <c r="BL56" s="13"/>
      <c r="BM56" s="11"/>
      <c r="BN56" s="11"/>
      <c r="BO56" s="11"/>
    </row>
    <row r="57" spans="3:67" ht="15.75" customHeight="1">
      <c r="C57" s="8"/>
      <c r="D57" s="8"/>
      <c r="E57" s="8"/>
      <c r="F57" s="24"/>
      <c r="G57" s="23"/>
      <c r="H57" s="23"/>
      <c r="I57" s="23"/>
      <c r="J57" s="23"/>
      <c r="K57" s="23"/>
      <c r="L57" s="23"/>
      <c r="M57" s="22"/>
      <c r="N57" s="22"/>
      <c r="O57" s="22"/>
      <c r="P57" s="22"/>
      <c r="Q57" s="24"/>
      <c r="R57" s="24"/>
      <c r="S57" s="24"/>
      <c r="T57" s="24"/>
      <c r="U57" s="22"/>
      <c r="V57" s="22"/>
      <c r="W57" s="22"/>
      <c r="X57" s="22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4"/>
      <c r="AO57" s="24"/>
      <c r="AP57" s="14"/>
      <c r="AQ57" s="14"/>
      <c r="AR57" s="8"/>
      <c r="AS57" s="8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3"/>
      <c r="BE57" s="13"/>
      <c r="BF57" s="13"/>
      <c r="BG57" s="13"/>
      <c r="BH57" s="13"/>
      <c r="BI57" s="13"/>
      <c r="BJ57" s="13"/>
      <c r="BK57" s="13"/>
      <c r="BL57" s="13"/>
      <c r="BM57" s="11"/>
      <c r="BN57" s="11"/>
      <c r="BO57" s="11"/>
    </row>
    <row r="58" spans="3:67" ht="15.75" customHeight="1">
      <c r="C58" s="8"/>
      <c r="D58" s="8"/>
      <c r="E58" s="8"/>
      <c r="F58" s="24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4"/>
      <c r="AM58" s="24"/>
      <c r="AN58" s="24"/>
      <c r="AO58" s="24"/>
      <c r="AP58" s="8"/>
      <c r="AQ58" s="8"/>
      <c r="AR58" s="8"/>
      <c r="AS58" s="8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</row>
    <row r="59" spans="3:67" ht="15.75" customHeight="1">
      <c r="C59" s="8"/>
      <c r="D59" s="8"/>
      <c r="E59" s="8"/>
      <c r="F59" s="24"/>
      <c r="G59" s="23"/>
      <c r="H59" s="23"/>
      <c r="I59" s="23"/>
      <c r="J59" s="23"/>
      <c r="K59" s="23"/>
      <c r="L59" s="23"/>
      <c r="M59" s="22"/>
      <c r="N59" s="24"/>
      <c r="O59" s="24"/>
      <c r="P59" s="24"/>
      <c r="Q59" s="22"/>
      <c r="R59" s="24"/>
      <c r="S59" s="24"/>
      <c r="T59" s="22"/>
      <c r="U59" s="24"/>
      <c r="V59" s="24"/>
      <c r="W59" s="24"/>
      <c r="X59" s="24"/>
      <c r="Y59" s="24"/>
      <c r="Z59" s="22"/>
      <c r="AA59" s="24"/>
      <c r="AB59" s="24"/>
      <c r="AC59" s="22"/>
      <c r="AD59" s="22"/>
      <c r="AE59" s="22"/>
      <c r="AF59" s="22"/>
      <c r="AG59" s="22"/>
      <c r="AH59" s="22"/>
      <c r="AI59" s="22"/>
      <c r="AJ59" s="22"/>
      <c r="AK59" s="22"/>
      <c r="AL59" s="24"/>
      <c r="AM59" s="24"/>
      <c r="AN59" s="24"/>
      <c r="AO59" s="24"/>
      <c r="AP59" s="8"/>
      <c r="AQ59" s="8"/>
      <c r="AR59" s="8"/>
      <c r="AS59" s="8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3"/>
      <c r="BE59" s="13"/>
      <c r="BF59" s="13"/>
      <c r="BG59" s="13"/>
      <c r="BH59" s="13"/>
      <c r="BI59" s="13"/>
      <c r="BJ59" s="13"/>
      <c r="BK59" s="13"/>
      <c r="BL59" s="13"/>
      <c r="BM59" s="11"/>
      <c r="BN59" s="11"/>
      <c r="BO59" s="11"/>
    </row>
    <row r="60" spans="3:67" ht="15.75" customHeight="1">
      <c r="C60" s="8"/>
      <c r="D60" s="8"/>
      <c r="E60" s="8"/>
      <c r="F60" s="24"/>
      <c r="G60" s="23"/>
      <c r="H60" s="23"/>
      <c r="I60" s="23"/>
      <c r="J60" s="23"/>
      <c r="K60" s="23"/>
      <c r="L60" s="23"/>
      <c r="M60" s="22"/>
      <c r="N60" s="22"/>
      <c r="O60" s="22"/>
      <c r="P60" s="22"/>
      <c r="Q60" s="24"/>
      <c r="R60" s="24"/>
      <c r="S60" s="24"/>
      <c r="T60" s="24"/>
      <c r="U60" s="22"/>
      <c r="V60" s="22"/>
      <c r="W60" s="22"/>
      <c r="X60" s="22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4"/>
      <c r="AO60" s="24"/>
      <c r="AP60" s="14"/>
      <c r="AQ60" s="14"/>
      <c r="AR60" s="8"/>
      <c r="AS60" s="8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3"/>
      <c r="BE60" s="13"/>
      <c r="BF60" s="13"/>
      <c r="BG60" s="13"/>
      <c r="BH60" s="13"/>
      <c r="BI60" s="13"/>
      <c r="BJ60" s="13"/>
      <c r="BK60" s="13"/>
      <c r="BL60" s="13"/>
      <c r="BM60" s="11"/>
      <c r="BN60" s="11"/>
      <c r="BO60" s="11"/>
    </row>
    <row r="61" spans="3:67" ht="15.75" customHeight="1">
      <c r="C61" s="8"/>
      <c r="D61" s="8"/>
      <c r="E61" s="8"/>
      <c r="F61" s="24"/>
      <c r="G61" s="25"/>
      <c r="H61" s="23"/>
      <c r="I61" s="23"/>
      <c r="J61" s="23"/>
      <c r="K61" s="23"/>
      <c r="L61" s="23"/>
      <c r="M61" s="22"/>
      <c r="N61" s="22"/>
      <c r="O61" s="22"/>
      <c r="P61" s="22"/>
      <c r="Q61" s="24"/>
      <c r="R61" s="24"/>
      <c r="S61" s="24"/>
      <c r="T61" s="24"/>
      <c r="U61" s="22"/>
      <c r="V61" s="22"/>
      <c r="W61" s="22"/>
      <c r="X61" s="22"/>
      <c r="Y61" s="25"/>
      <c r="Z61" s="25"/>
      <c r="AA61" s="25"/>
      <c r="AB61" s="26"/>
      <c r="AC61" s="26"/>
      <c r="AD61" s="25"/>
      <c r="AE61" s="25"/>
      <c r="AF61" s="25"/>
      <c r="AG61" s="25"/>
      <c r="AH61" s="25"/>
      <c r="AI61" s="25"/>
      <c r="AJ61" s="23"/>
      <c r="AK61" s="23"/>
      <c r="AL61" s="25"/>
      <c r="AM61" s="25"/>
      <c r="AN61" s="24"/>
      <c r="AO61" s="24"/>
      <c r="AP61" s="14"/>
      <c r="AQ61" s="14"/>
      <c r="AR61" s="15"/>
      <c r="AS61" s="15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5"/>
      <c r="BI61" s="15"/>
      <c r="BJ61" s="15"/>
      <c r="BK61" s="15"/>
      <c r="BL61" s="11"/>
      <c r="BM61" s="11"/>
      <c r="BN61" s="11"/>
      <c r="BO61" s="11"/>
    </row>
    <row r="62" spans="3:67" ht="15.75" customHeight="1">
      <c r="C62" s="16"/>
      <c r="D62" s="16"/>
      <c r="E62" s="16"/>
      <c r="F62" s="27"/>
      <c r="G62" s="26"/>
      <c r="H62" s="26"/>
      <c r="I62" s="26"/>
      <c r="J62" s="26"/>
      <c r="K62" s="26"/>
      <c r="L62" s="26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7"/>
      <c r="Z62" s="23"/>
      <c r="AA62" s="23"/>
      <c r="AB62" s="23"/>
      <c r="AC62" s="23"/>
      <c r="AD62" s="23"/>
      <c r="AE62" s="23"/>
      <c r="AF62" s="27"/>
      <c r="AG62" s="23"/>
      <c r="AH62" s="23"/>
      <c r="AI62" s="23"/>
      <c r="AJ62" s="23"/>
      <c r="AK62" s="23"/>
      <c r="AL62" s="23"/>
      <c r="AM62" s="23"/>
      <c r="AN62" s="27"/>
      <c r="AO62" s="23"/>
      <c r="AP62" s="13"/>
      <c r="AQ62" s="17"/>
      <c r="AR62" s="17"/>
      <c r="AS62" s="17"/>
      <c r="AT62" s="17"/>
      <c r="AU62" s="17"/>
      <c r="AV62" s="17"/>
      <c r="AW62" s="17"/>
      <c r="AX62" s="17"/>
      <c r="AY62" s="18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1"/>
    </row>
    <row r="63" spans="3:67" ht="15.75" customHeight="1">
      <c r="C63" s="16"/>
      <c r="D63" s="16"/>
      <c r="E63" s="16"/>
      <c r="F63" s="27"/>
      <c r="G63" s="26"/>
      <c r="H63" s="26"/>
      <c r="I63" s="26"/>
      <c r="J63" s="26"/>
      <c r="K63" s="26"/>
      <c r="L63" s="26"/>
      <c r="M63" s="23"/>
      <c r="N63" s="23"/>
      <c r="O63" s="23"/>
      <c r="P63" s="23"/>
      <c r="Q63" s="27"/>
      <c r="R63" s="27"/>
      <c r="S63" s="27"/>
      <c r="T63" s="27"/>
      <c r="U63" s="23"/>
      <c r="V63" s="23"/>
      <c r="W63" s="23"/>
      <c r="X63" s="23"/>
      <c r="Y63" s="27"/>
      <c r="Z63" s="23"/>
      <c r="AA63" s="27"/>
      <c r="AB63" s="27"/>
      <c r="AC63" s="27"/>
      <c r="AD63" s="27"/>
      <c r="AE63" s="23"/>
      <c r="AF63" s="27"/>
      <c r="AG63" s="23"/>
      <c r="AH63" s="23"/>
      <c r="AI63" s="27"/>
      <c r="AJ63" s="27"/>
      <c r="AK63" s="27"/>
      <c r="AL63" s="27"/>
      <c r="AM63" s="23"/>
      <c r="AN63" s="27"/>
      <c r="AO63" s="23"/>
      <c r="AP63" s="13"/>
      <c r="AQ63" s="18"/>
      <c r="AR63" s="18"/>
      <c r="AS63" s="18"/>
      <c r="AT63" s="18"/>
      <c r="AU63" s="18"/>
      <c r="AV63" s="18"/>
      <c r="AW63" s="18"/>
      <c r="AX63" s="17"/>
      <c r="AY63" s="18"/>
      <c r="AZ63" s="19"/>
      <c r="BA63" s="19"/>
      <c r="BB63" s="19"/>
      <c r="BC63" s="19"/>
      <c r="BD63" s="19"/>
      <c r="BE63" s="19"/>
      <c r="BF63" s="19"/>
      <c r="BG63" s="19"/>
      <c r="BH63" s="15"/>
      <c r="BI63" s="15"/>
      <c r="BJ63" s="15"/>
      <c r="BK63" s="15"/>
      <c r="BL63" s="19"/>
      <c r="BM63" s="19"/>
      <c r="BN63" s="19"/>
      <c r="BO63" s="11"/>
    </row>
    <row r="64" spans="3:67" ht="15.75" customHeight="1">
      <c r="C64" s="8"/>
      <c r="D64" s="8"/>
      <c r="E64" s="8"/>
      <c r="F64" s="24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4"/>
      <c r="AM64" s="24"/>
      <c r="AN64" s="24"/>
      <c r="AO64" s="24"/>
      <c r="AP64" s="8"/>
      <c r="AQ64" s="8"/>
      <c r="AR64" s="8"/>
      <c r="AS64" s="8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</row>
    <row r="65" spans="3:67" ht="15.75" customHeight="1">
      <c r="C65" s="8"/>
      <c r="D65" s="8"/>
      <c r="E65" s="8"/>
      <c r="F65" s="24"/>
      <c r="G65" s="23"/>
      <c r="H65" s="23"/>
      <c r="I65" s="23"/>
      <c r="J65" s="23"/>
      <c r="K65" s="23"/>
      <c r="L65" s="23"/>
      <c r="M65" s="22"/>
      <c r="N65" s="24"/>
      <c r="O65" s="24"/>
      <c r="P65" s="24"/>
      <c r="Q65" s="22"/>
      <c r="R65" s="24"/>
      <c r="S65" s="24"/>
      <c r="T65" s="22"/>
      <c r="U65" s="24"/>
      <c r="V65" s="24"/>
      <c r="W65" s="24"/>
      <c r="X65" s="24"/>
      <c r="Y65" s="24"/>
      <c r="Z65" s="22"/>
      <c r="AA65" s="24"/>
      <c r="AB65" s="24"/>
      <c r="AC65" s="22"/>
      <c r="AD65" s="22"/>
      <c r="AE65" s="22"/>
      <c r="AF65" s="22"/>
      <c r="AG65" s="22"/>
      <c r="AH65" s="22"/>
      <c r="AI65" s="22"/>
      <c r="AJ65" s="22"/>
      <c r="AK65" s="22"/>
      <c r="AL65" s="24"/>
      <c r="AM65" s="24"/>
      <c r="AN65" s="24"/>
      <c r="AO65" s="24"/>
      <c r="AP65" s="8"/>
      <c r="AQ65" s="8"/>
      <c r="AR65" s="8"/>
      <c r="AS65" s="8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3"/>
      <c r="BE65" s="13"/>
      <c r="BF65" s="13"/>
      <c r="BG65" s="13"/>
      <c r="BH65" s="13"/>
      <c r="BI65" s="13"/>
      <c r="BJ65" s="13"/>
      <c r="BK65" s="13"/>
      <c r="BL65" s="13"/>
      <c r="BM65" s="11"/>
      <c r="BN65" s="11"/>
      <c r="BO65" s="11"/>
    </row>
    <row r="66" spans="3:51" ht="15.75" customHeight="1">
      <c r="C66" s="1"/>
      <c r="D66" s="1"/>
      <c r="E66" s="1"/>
      <c r="F66" s="28"/>
      <c r="G66" s="28"/>
      <c r="H66" s="28"/>
      <c r="I66" s="28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3:51" ht="15.75" customHeight="1">
      <c r="C67" s="1"/>
      <c r="D67" s="1"/>
      <c r="E67" s="1"/>
      <c r="F67" s="28"/>
      <c r="G67" s="28"/>
      <c r="H67" s="28"/>
      <c r="I67" s="28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3:51" ht="15.75" customHeight="1">
      <c r="C68" s="1"/>
      <c r="D68" s="1"/>
      <c r="E68" s="1"/>
      <c r="F68" s="28"/>
      <c r="G68" s="28"/>
      <c r="H68" s="28"/>
      <c r="I68" s="28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3:51" ht="15.75" customHeight="1">
      <c r="C69" s="1"/>
      <c r="D69" s="1"/>
      <c r="E69" s="1"/>
      <c r="F69" s="28"/>
      <c r="G69" s="28"/>
      <c r="H69" s="28"/>
      <c r="I69" s="28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3:51" ht="15.75" customHeight="1">
      <c r="C70" s="1"/>
      <c r="D70" s="1"/>
      <c r="E70" s="1"/>
      <c r="F70" s="28"/>
      <c r="G70" s="28"/>
      <c r="H70" s="28"/>
      <c r="I70" s="28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6:51" ht="15.75" customHeight="1">
      <c r="F71" s="29"/>
      <c r="G71" s="28"/>
      <c r="H71" s="28"/>
      <c r="I71" s="28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6:51" ht="15.75" customHeight="1">
      <c r="F72" s="29"/>
      <c r="G72" s="28"/>
      <c r="H72" s="28"/>
      <c r="I72" s="28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  <row r="73" spans="6:51" ht="15.75" customHeight="1">
      <c r="F73" s="29"/>
      <c r="G73" s="28"/>
      <c r="H73" s="28"/>
      <c r="I73" s="28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30"/>
      <c r="AQ73" s="30"/>
      <c r="AR73" s="30"/>
      <c r="AS73" s="30"/>
      <c r="AT73" s="30"/>
      <c r="AU73" s="30"/>
      <c r="AV73" s="30"/>
      <c r="AW73" s="30"/>
      <c r="AX73" s="30"/>
      <c r="AY73" s="30"/>
    </row>
    <row r="74" spans="6:51" ht="15.75" customHeight="1">
      <c r="F74" s="29"/>
      <c r="G74" s="28"/>
      <c r="H74" s="28"/>
      <c r="I74" s="28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30"/>
      <c r="AQ74" s="30"/>
      <c r="AR74" s="30"/>
      <c r="AS74" s="30"/>
      <c r="AT74" s="30"/>
      <c r="AU74" s="30"/>
      <c r="AV74" s="30"/>
      <c r="AW74" s="30"/>
      <c r="AX74" s="30"/>
      <c r="AY74" s="30"/>
    </row>
    <row r="75" spans="6:51" ht="15.75" customHeight="1">
      <c r="F75" s="29"/>
      <c r="G75" s="28"/>
      <c r="H75" s="28"/>
      <c r="I75" s="28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30"/>
      <c r="AQ75" s="30"/>
      <c r="AR75" s="30"/>
      <c r="AS75" s="30"/>
      <c r="AT75" s="30"/>
      <c r="AU75" s="30"/>
      <c r="AV75" s="30"/>
      <c r="AW75" s="30"/>
      <c r="AX75" s="30"/>
      <c r="AY75" s="30"/>
    </row>
    <row r="76" spans="6:51" ht="15.75" customHeight="1">
      <c r="F76" s="29"/>
      <c r="G76" s="28"/>
      <c r="H76" s="28"/>
      <c r="I76" s="28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30"/>
      <c r="AQ76" s="30"/>
      <c r="AR76" s="30"/>
      <c r="AS76" s="30"/>
      <c r="AT76" s="30"/>
      <c r="AU76" s="30"/>
      <c r="AV76" s="30"/>
      <c r="AW76" s="30"/>
      <c r="AX76" s="30"/>
      <c r="AY76" s="30"/>
    </row>
    <row r="77" spans="6:51" ht="15.75" customHeight="1">
      <c r="F77" s="29"/>
      <c r="G77" s="28"/>
      <c r="H77" s="28"/>
      <c r="I77" s="28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30"/>
      <c r="AQ77" s="30"/>
      <c r="AR77" s="30"/>
      <c r="AS77" s="30"/>
      <c r="AT77" s="30"/>
      <c r="AU77" s="30"/>
      <c r="AV77" s="30"/>
      <c r="AW77" s="30"/>
      <c r="AX77" s="30"/>
      <c r="AY77" s="30"/>
    </row>
    <row r="78" spans="6:51" ht="15.75" customHeight="1">
      <c r="F78" s="29"/>
      <c r="G78" s="28"/>
      <c r="H78" s="28"/>
      <c r="I78" s="28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30"/>
      <c r="AQ78" s="30"/>
      <c r="AR78" s="30"/>
      <c r="AS78" s="30"/>
      <c r="AT78" s="30"/>
      <c r="AU78" s="30"/>
      <c r="AV78" s="30"/>
      <c r="AW78" s="30"/>
      <c r="AX78" s="30"/>
      <c r="AY78" s="30"/>
    </row>
    <row r="79" spans="6:51" ht="15.75" customHeight="1">
      <c r="F79" s="29"/>
      <c r="G79" s="28"/>
      <c r="H79" s="28"/>
      <c r="I79" s="28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30"/>
      <c r="AQ79" s="30"/>
      <c r="AR79" s="30"/>
      <c r="AS79" s="30"/>
      <c r="AT79" s="30"/>
      <c r="AU79" s="30"/>
      <c r="AV79" s="30"/>
      <c r="AW79" s="30"/>
      <c r="AX79" s="30"/>
      <c r="AY79" s="30"/>
    </row>
    <row r="80" spans="6:51" ht="13.5">
      <c r="F80" s="29"/>
      <c r="G80" s="28"/>
      <c r="H80" s="28"/>
      <c r="I80" s="28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30"/>
      <c r="AQ80" s="30"/>
      <c r="AR80" s="30"/>
      <c r="AS80" s="30"/>
      <c r="AT80" s="30"/>
      <c r="AU80" s="30"/>
      <c r="AV80" s="30"/>
      <c r="AW80" s="30"/>
      <c r="AX80" s="30"/>
      <c r="AY80" s="30"/>
    </row>
    <row r="81" spans="6:41" ht="13.5">
      <c r="F81" s="29"/>
      <c r="G81" s="28"/>
      <c r="H81" s="28"/>
      <c r="I81" s="28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</row>
    <row r="82" spans="6:41" ht="13.5">
      <c r="F82" s="29"/>
      <c r="G82" s="28"/>
      <c r="H82" s="28"/>
      <c r="I82" s="28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</row>
    <row r="83" spans="6:41" ht="13.5">
      <c r="F83" s="29"/>
      <c r="G83" s="28"/>
      <c r="H83" s="28"/>
      <c r="I83" s="28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</row>
    <row r="84" spans="6:41" ht="13.5">
      <c r="F84" s="29"/>
      <c r="G84" s="28"/>
      <c r="H84" s="28"/>
      <c r="I84" s="28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</row>
    <row r="85" spans="6:41" ht="13.5">
      <c r="F85" s="29"/>
      <c r="G85" s="28"/>
      <c r="H85" s="28"/>
      <c r="I85" s="28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</row>
    <row r="86" spans="6:41" ht="13.5">
      <c r="F86" s="29"/>
      <c r="G86" s="28"/>
      <c r="H86" s="28"/>
      <c r="I86" s="28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</row>
    <row r="87" spans="6:41" ht="13.5">
      <c r="F87" s="29"/>
      <c r="G87" s="28"/>
      <c r="H87" s="28"/>
      <c r="I87" s="28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</row>
    <row r="88" spans="6:41" ht="13.5">
      <c r="F88" s="29"/>
      <c r="G88" s="28"/>
      <c r="H88" s="28"/>
      <c r="I88" s="28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</row>
    <row r="89" spans="6:41" ht="13.5">
      <c r="F89" s="29"/>
      <c r="G89" s="28"/>
      <c r="H89" s="28"/>
      <c r="I89" s="28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</row>
    <row r="90" spans="6:41" ht="13.5">
      <c r="F90" s="29"/>
      <c r="G90" s="28"/>
      <c r="H90" s="28"/>
      <c r="I90" s="28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</row>
    <row r="91" spans="6:41" ht="13.5">
      <c r="F91" s="29"/>
      <c r="G91" s="28"/>
      <c r="H91" s="28"/>
      <c r="I91" s="28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</row>
    <row r="92" spans="6:41" ht="13.5">
      <c r="F92" s="29"/>
      <c r="G92" s="28"/>
      <c r="H92" s="28"/>
      <c r="I92" s="28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</row>
    <row r="93" spans="6:41" ht="13.5">
      <c r="F93" s="29"/>
      <c r="G93" s="28"/>
      <c r="H93" s="28"/>
      <c r="I93" s="28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</row>
    <row r="94" spans="6:41" ht="13.5">
      <c r="F94" s="29"/>
      <c r="G94" s="28"/>
      <c r="H94" s="28"/>
      <c r="I94" s="28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</row>
    <row r="95" spans="6:41" ht="13.5">
      <c r="F95" s="29"/>
      <c r="G95" s="28"/>
      <c r="H95" s="28"/>
      <c r="I95" s="28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</row>
    <row r="96" spans="6:41" ht="13.5">
      <c r="F96" s="29"/>
      <c r="G96" s="28"/>
      <c r="H96" s="28"/>
      <c r="I96" s="28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</row>
    <row r="97" spans="6:41" ht="13.5"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</row>
    <row r="98" spans="6:41" ht="13.5"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</row>
    <row r="99" spans="6:41" ht="13.5"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</row>
    <row r="100" spans="6:41" ht="13.5"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</row>
    <row r="101" spans="6:41" ht="13.5"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</row>
    <row r="102" spans="6:41" ht="13.5"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</row>
    <row r="103" spans="6:41" ht="13.5"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</row>
    <row r="104" spans="6:41" ht="13.5"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</row>
    <row r="105" spans="6:41" ht="13.5"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</row>
    <row r="106" spans="6:41" ht="13.5"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</row>
    <row r="107" spans="6:41" ht="13.5"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</row>
    <row r="108" spans="6:41" ht="13.5"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</row>
    <row r="109" spans="6:41" ht="13.5"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</row>
    <row r="110" spans="6:41" ht="13.5"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</row>
    <row r="111" spans="6:41" ht="13.5"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</row>
    <row r="112" spans="6:41" ht="13.5"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</row>
    <row r="113" spans="6:41" ht="13.5"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</row>
    <row r="114" spans="6:41" ht="13.5"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</row>
    <row r="115" spans="6:41" ht="13.5"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</row>
    <row r="116" spans="6:41" ht="13.5"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</row>
    <row r="117" spans="6:41" ht="13.5"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</row>
    <row r="118" spans="6:41" ht="13.5"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</row>
    <row r="119" spans="6:41" ht="13.5"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</row>
    <row r="120" spans="6:41" ht="13.5"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</row>
    <row r="121" spans="6:41" ht="13.5"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</row>
    <row r="122" spans="6:41" ht="13.5"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</row>
    <row r="123" spans="6:41" ht="13.5"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</row>
    <row r="124" spans="6:41" ht="13.5"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</row>
    <row r="125" spans="6:41" ht="13.5"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</row>
    <row r="126" spans="6:41" ht="13.5"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</row>
    <row r="127" spans="6:41" ht="13.5"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</row>
    <row r="128" spans="6:41" ht="13.5"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</row>
    <row r="129" spans="6:41" ht="13.5"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</row>
    <row r="130" spans="6:41" ht="13.5"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</row>
    <row r="131" spans="6:41" ht="13.5"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</row>
    <row r="132" spans="6:41" ht="13.5"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</row>
    <row r="133" spans="6:41" ht="13.5"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</row>
    <row r="134" spans="6:41" ht="13.5"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</row>
    <row r="135" spans="6:41" ht="13.5"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</row>
    <row r="136" spans="6:41" ht="13.5"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</row>
    <row r="137" spans="6:41" ht="13.5"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</row>
    <row r="138" spans="6:41" ht="13.5"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</row>
    <row r="139" spans="6:41" ht="13.5"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</row>
    <row r="140" spans="6:41" ht="13.5"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</row>
    <row r="141" spans="6:41" ht="13.5"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</row>
    <row r="142" spans="6:41" ht="13.5"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</row>
    <row r="143" spans="6:41" ht="13.5"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</row>
    <row r="144" spans="6:41" ht="13.5"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</row>
    <row r="145" spans="6:41" ht="13.5"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</row>
    <row r="146" spans="6:41" ht="13.5"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</row>
    <row r="147" spans="6:41" ht="13.5"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</row>
    <row r="148" spans="6:41" ht="13.5"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</row>
    <row r="149" spans="6:41" ht="13.5"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</row>
    <row r="150" spans="6:41" ht="13.5"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</row>
    <row r="151" spans="6:41" ht="13.5"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</row>
    <row r="152" spans="6:41" ht="13.5"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</row>
    <row r="153" spans="6:41" ht="13.5"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</row>
    <row r="154" spans="6:41" ht="13.5"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</row>
    <row r="155" spans="6:41" ht="13.5"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</row>
    <row r="156" spans="6:41" ht="13.5"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</row>
    <row r="157" spans="6:41" ht="13.5"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</row>
    <row r="158" spans="6:41" ht="13.5"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</row>
    <row r="159" spans="6:41" ht="13.5"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</row>
    <row r="160" spans="6:41" ht="13.5"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</row>
    <row r="161" spans="6:41" ht="13.5"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</row>
    <row r="162" spans="6:41" ht="13.5"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</row>
    <row r="163" spans="6:41" ht="13.5"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</row>
    <row r="164" spans="6:41" ht="13.5"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</row>
    <row r="165" spans="6:41" ht="13.5"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</row>
    <row r="166" spans="6:41" ht="13.5"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</row>
    <row r="167" spans="6:41" ht="13.5"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</row>
    <row r="168" spans="6:41" ht="13.5"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</row>
    <row r="169" spans="6:41" ht="13.5"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</row>
    <row r="170" spans="6:41" ht="13.5"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</row>
    <row r="171" spans="6:41" ht="13.5"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</row>
    <row r="172" spans="6:41" ht="13.5"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</row>
    <row r="173" spans="6:41" ht="13.5"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</row>
    <row r="174" spans="6:41" ht="13.5"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</row>
    <row r="175" spans="6:41" ht="13.5"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</row>
    <row r="176" spans="6:41" ht="13.5"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</row>
    <row r="177" spans="6:41" ht="13.5"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</row>
    <row r="178" spans="6:41" ht="13.5"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</row>
    <row r="179" spans="6:41" ht="13.5"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</row>
    <row r="180" spans="6:41" ht="13.5"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</row>
    <row r="181" spans="6:41" ht="13.5"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</row>
    <row r="182" spans="6:41" ht="13.5"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</row>
    <row r="183" spans="6:41" ht="13.5"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</row>
    <row r="184" spans="6:41" ht="13.5"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</row>
    <row r="185" spans="6:41" ht="13.5"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</row>
    <row r="186" spans="6:41" ht="13.5"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</row>
    <row r="187" spans="6:41" ht="13.5"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</row>
    <row r="188" spans="6:41" ht="13.5"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</row>
    <row r="189" spans="6:41" ht="13.5"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</row>
    <row r="190" spans="6:41" ht="13.5"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</row>
    <row r="191" spans="6:41" ht="13.5"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</row>
    <row r="192" spans="6:41" ht="13.5"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</row>
    <row r="193" spans="6:41" ht="13.5"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</row>
    <row r="194" spans="6:41" ht="13.5"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</row>
    <row r="195" spans="6:41" ht="13.5"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</row>
    <row r="196" spans="6:41" ht="13.5"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</row>
    <row r="197" spans="6:41" ht="13.5"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</row>
    <row r="198" spans="6:41" ht="13.5"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</row>
    <row r="199" spans="6:41" ht="13.5"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</row>
    <row r="200" spans="6:41" ht="13.5"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</row>
    <row r="201" spans="6:41" ht="13.5"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</row>
    <row r="202" spans="6:41" ht="13.5"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</row>
    <row r="203" spans="6:41" ht="13.5"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</row>
    <row r="204" spans="6:41" ht="13.5"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</row>
    <row r="205" spans="6:41" ht="13.5"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</row>
    <row r="206" spans="6:41" ht="13.5"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</row>
    <row r="207" spans="6:41" ht="13.5"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</row>
    <row r="208" spans="6:41" ht="13.5"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</row>
    <row r="209" spans="6:41" ht="13.5"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</row>
    <row r="210" spans="6:41" ht="13.5"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</row>
    <row r="211" spans="6:41" ht="13.5"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</row>
    <row r="212" spans="6:41" ht="13.5"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</row>
    <row r="213" spans="6:41" ht="13.5"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</row>
    <row r="214" spans="6:41" ht="13.5"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</row>
    <row r="215" spans="6:41" ht="13.5"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</row>
    <row r="216" spans="6:41" ht="13.5"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</row>
    <row r="217" spans="6:41" ht="13.5"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</row>
    <row r="218" spans="6:41" ht="13.5"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</row>
    <row r="219" spans="6:41" ht="13.5"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</row>
    <row r="220" spans="6:41" ht="13.5"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</row>
    <row r="221" spans="6:41" ht="13.5"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</row>
    <row r="222" spans="6:41" ht="13.5"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</row>
    <row r="223" spans="6:41" ht="13.5"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</row>
    <row r="224" spans="6:41" ht="13.5"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</row>
    <row r="225" spans="6:41" ht="13.5"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</row>
    <row r="226" spans="6:41" ht="13.5"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</row>
    <row r="227" spans="6:41" ht="13.5"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</row>
    <row r="228" spans="6:41" ht="13.5"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</row>
    <row r="229" spans="6:41" ht="13.5"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</row>
    <row r="230" spans="6:41" ht="13.5"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</row>
    <row r="231" spans="6:41" ht="13.5"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</row>
    <row r="232" spans="6:41" ht="13.5"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</row>
    <row r="233" spans="6:41" ht="13.5"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</row>
    <row r="234" spans="6:41" ht="13.5"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</row>
    <row r="235" spans="6:41" ht="13.5"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</row>
    <row r="236" spans="6:41" ht="13.5"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</row>
    <row r="237" spans="6:41" ht="13.5"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</row>
    <row r="238" spans="6:41" ht="13.5"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</row>
    <row r="239" spans="6:41" ht="13.5"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</row>
    <row r="240" spans="6:41" ht="13.5"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</row>
    <row r="241" spans="6:41" ht="13.5"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</row>
    <row r="242" spans="6:41" ht="13.5"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</row>
    <row r="243" spans="6:41" ht="13.5"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</row>
    <row r="244" spans="6:41" ht="13.5"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</row>
    <row r="245" spans="6:41" ht="13.5"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</row>
    <row r="246" spans="6:41" ht="13.5"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</row>
    <row r="247" spans="6:41" ht="13.5"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</row>
    <row r="248" spans="6:41" ht="13.5"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</row>
    <row r="249" spans="6:41" ht="13.5"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</row>
    <row r="250" spans="6:41" ht="13.5"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</row>
    <row r="251" spans="6:41" ht="13.5"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</row>
    <row r="252" spans="6:41" ht="13.5"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</row>
    <row r="253" spans="6:41" ht="13.5"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</row>
    <row r="254" spans="6:41" ht="13.5"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</row>
    <row r="255" spans="6:41" ht="13.5"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</row>
    <row r="256" spans="6:41" ht="13.5"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</row>
    <row r="257" spans="6:41" ht="13.5"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</row>
    <row r="258" spans="6:41" ht="13.5"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</row>
    <row r="259" spans="6:41" ht="13.5"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</row>
    <row r="260" spans="6:41" ht="13.5"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</row>
    <row r="261" spans="6:41" ht="13.5"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</row>
    <row r="262" spans="6:41" ht="13.5"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</row>
    <row r="263" spans="6:41" ht="13.5"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</row>
    <row r="264" spans="6:41" ht="13.5"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</row>
    <row r="265" spans="6:41" ht="13.5"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</row>
    <row r="266" spans="6:41" ht="13.5"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</row>
    <row r="267" spans="6:41" ht="13.5"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</row>
    <row r="268" spans="6:41" ht="13.5"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</row>
    <row r="269" spans="6:41" ht="13.5"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</row>
    <row r="270" spans="6:41" ht="13.5"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</row>
    <row r="271" spans="6:41" ht="13.5"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</row>
    <row r="272" spans="6:41" ht="13.5"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</row>
    <row r="273" spans="6:41" ht="13.5"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</row>
    <row r="274" spans="6:41" ht="13.5"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</row>
    <row r="275" spans="6:41" ht="13.5"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</row>
    <row r="276" spans="6:41" ht="13.5"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</row>
    <row r="277" spans="6:41" ht="13.5"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</row>
    <row r="278" spans="6:41" ht="13.5"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</row>
    <row r="279" spans="6:41" ht="13.5"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</row>
    <row r="280" spans="6:41" ht="13.5"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</row>
    <row r="281" spans="6:41" ht="13.5"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</row>
    <row r="282" spans="6:41" ht="13.5"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</row>
    <row r="283" spans="6:41" ht="13.5"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</row>
    <row r="284" spans="6:41" ht="13.5"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</row>
    <row r="285" spans="6:41" ht="13.5"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</row>
    <row r="286" spans="6:41" ht="13.5"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</row>
    <row r="287" spans="6:41" ht="13.5"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</row>
    <row r="288" spans="6:41" ht="13.5"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</row>
    <row r="289" spans="6:41" ht="13.5"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</row>
    <row r="290" spans="6:41" ht="13.5"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</row>
    <row r="291" spans="6:41" ht="13.5"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</row>
    <row r="292" spans="6:41" ht="13.5"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</row>
    <row r="293" spans="6:41" ht="13.5"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</row>
    <row r="294" spans="6:41" ht="13.5"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</row>
    <row r="295" spans="6:41" ht="13.5"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</row>
    <row r="296" spans="6:41" ht="13.5"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</row>
    <row r="297" spans="6:41" ht="13.5"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</row>
    <row r="298" spans="6:41" ht="13.5"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</row>
    <row r="299" spans="6:41" ht="13.5"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</row>
    <row r="300" spans="6:41" ht="13.5"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</row>
    <row r="301" spans="6:41" ht="13.5"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</row>
    <row r="302" spans="6:41" ht="13.5"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</row>
    <row r="303" spans="6:41" ht="13.5"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</row>
    <row r="304" spans="6:41" ht="13.5"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</row>
    <row r="305" spans="6:41" ht="13.5"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</row>
    <row r="306" spans="6:41" ht="13.5"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</row>
    <row r="307" spans="6:41" ht="13.5"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</row>
    <row r="308" spans="6:41" ht="13.5"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</row>
    <row r="309" spans="6:41" ht="13.5"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</row>
    <row r="310" spans="6:41" ht="13.5"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</row>
    <row r="311" spans="6:41" ht="13.5"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</row>
    <row r="312" spans="6:41" ht="13.5"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</row>
    <row r="313" spans="6:41" ht="13.5"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</row>
    <row r="314" spans="6:41" ht="13.5"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</row>
    <row r="315" spans="6:41" ht="13.5"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</row>
    <row r="316" spans="6:41" ht="13.5"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</row>
    <row r="317" spans="6:41" ht="13.5"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</row>
    <row r="318" spans="6:41" ht="13.5"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</row>
    <row r="319" spans="6:41" ht="13.5"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</row>
    <row r="320" spans="6:41" ht="13.5"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</row>
    <row r="321" spans="6:41" ht="13.5"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</row>
    <row r="322" spans="6:41" ht="13.5"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</row>
    <row r="323" spans="6:41" ht="13.5"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</row>
    <row r="324" spans="6:41" ht="13.5"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</row>
    <row r="325" spans="6:41" ht="13.5"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</row>
    <row r="326" spans="6:41" ht="13.5"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</row>
    <row r="327" spans="6:41" ht="13.5"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</row>
    <row r="328" spans="6:41" ht="13.5"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</row>
    <row r="329" spans="6:41" ht="13.5"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</row>
    <row r="330" spans="6:41" ht="13.5"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</row>
    <row r="331" spans="6:41" ht="13.5"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</row>
    <row r="332" spans="6:41" ht="13.5"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</row>
    <row r="333" spans="6:41" ht="13.5"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</row>
    <row r="334" spans="6:41" ht="13.5"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</row>
    <row r="335" spans="6:41" ht="13.5"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</row>
    <row r="336" spans="6:41" ht="13.5"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</row>
    <row r="337" spans="6:41" ht="13.5"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</row>
    <row r="338" spans="6:41" ht="13.5"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</row>
    <row r="339" spans="6:41" ht="13.5"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</row>
    <row r="340" spans="6:41" ht="13.5"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</row>
    <row r="341" spans="6:41" ht="13.5"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</row>
    <row r="342" spans="6:41" ht="13.5"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</row>
    <row r="343" spans="6:41" ht="13.5"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</row>
    <row r="344" spans="6:41" ht="13.5"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</row>
    <row r="345" spans="6:41" ht="13.5"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</row>
    <row r="346" spans="6:41" ht="13.5"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</row>
    <row r="347" spans="6:41" ht="13.5"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</row>
    <row r="348" spans="6:41" ht="13.5"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</row>
    <row r="349" spans="6:41" ht="13.5"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</row>
    <row r="350" spans="6:41" ht="13.5"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</row>
    <row r="351" spans="6:41" ht="13.5"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</row>
    <row r="352" spans="6:41" ht="13.5"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</row>
    <row r="353" spans="6:41" ht="13.5"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</row>
    <row r="354" spans="6:41" ht="13.5"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</row>
    <row r="355" spans="6:41" ht="13.5"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</row>
    <row r="356" spans="6:41" ht="13.5"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</row>
    <row r="357" spans="6:41" ht="13.5"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</row>
    <row r="358" spans="6:41" ht="13.5"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</row>
    <row r="359" spans="6:41" ht="13.5"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</row>
    <row r="360" spans="6:41" ht="13.5"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</row>
    <row r="361" spans="6:41" ht="13.5"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</row>
    <row r="362" spans="6:41" ht="13.5"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</row>
    <row r="363" spans="6:41" ht="13.5"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</row>
    <row r="364" spans="6:41" ht="13.5"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</row>
    <row r="365" spans="6:41" ht="13.5"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</row>
    <row r="366" spans="6:41" ht="13.5"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</row>
    <row r="367" spans="6:41" ht="13.5"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</row>
    <row r="368" spans="6:41" ht="13.5"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</row>
    <row r="369" spans="6:41" ht="13.5"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</row>
    <row r="370" spans="6:41" ht="13.5"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</row>
    <row r="371" spans="6:41" ht="13.5"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</row>
    <row r="372" spans="6:41" ht="13.5"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</row>
    <row r="373" spans="6:41" ht="13.5"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</row>
    <row r="374" spans="6:41" ht="13.5"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</row>
    <row r="375" spans="6:41" ht="13.5"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</row>
    <row r="376" spans="6:41" ht="13.5"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</row>
    <row r="377" spans="6:41" ht="13.5"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</row>
    <row r="378" spans="6:41" ht="13.5"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</row>
    <row r="379" spans="6:41" ht="13.5"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</row>
    <row r="380" spans="6:41" ht="13.5"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</row>
    <row r="381" spans="6:41" ht="13.5"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</row>
    <row r="382" spans="6:41" ht="13.5"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</row>
    <row r="383" spans="6:41" ht="13.5"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</row>
    <row r="384" spans="6:41" ht="13.5"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</row>
    <row r="385" spans="6:41" ht="13.5"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</row>
    <row r="386" spans="6:41" ht="13.5"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</row>
    <row r="387" spans="6:41" ht="13.5"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</row>
    <row r="388" spans="6:41" ht="13.5"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</row>
    <row r="389" spans="6:41" ht="13.5"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</row>
    <row r="390" spans="6:41" ht="13.5"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</row>
    <row r="391" spans="6:41" ht="13.5"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</row>
    <row r="392" spans="6:41" ht="13.5"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</row>
    <row r="393" spans="6:41" ht="13.5"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</row>
    <row r="394" spans="6:41" ht="13.5"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</row>
    <row r="395" spans="6:41" ht="13.5"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</row>
    <row r="396" spans="6:41" ht="13.5"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</row>
    <row r="397" spans="6:41" ht="13.5"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</row>
    <row r="398" spans="6:41" ht="13.5"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</row>
    <row r="399" spans="6:41" ht="13.5"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</row>
    <row r="400" spans="6:41" ht="13.5"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</row>
    <row r="401" spans="6:41" ht="13.5"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</row>
    <row r="402" spans="6:41" ht="13.5"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</row>
    <row r="403" spans="6:41" ht="13.5"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</row>
    <row r="404" spans="6:41" ht="13.5"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</row>
    <row r="405" spans="6:41" ht="13.5"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</row>
    <row r="406" spans="6:41" ht="13.5"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</row>
    <row r="407" spans="6:41" ht="13.5"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</row>
    <row r="408" spans="6:41" ht="13.5"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</row>
    <row r="409" spans="6:41" ht="13.5"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</row>
    <row r="410" spans="6:41" ht="13.5"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</row>
    <row r="411" spans="6:41" ht="13.5"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</row>
    <row r="412" spans="6:41" ht="13.5"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</row>
    <row r="413" spans="6:41" ht="13.5"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</row>
    <row r="414" spans="6:41" ht="13.5"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</row>
    <row r="415" spans="6:41" ht="13.5"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</row>
    <row r="416" spans="6:41" ht="13.5"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</row>
    <row r="417" spans="6:41" ht="13.5"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</row>
    <row r="418" spans="6:41" ht="13.5"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</row>
    <row r="419" spans="6:41" ht="13.5"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</row>
    <row r="420" spans="6:41" ht="13.5"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</row>
    <row r="421" spans="6:41" ht="13.5"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</row>
    <row r="422" spans="6:41" ht="13.5"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</row>
    <row r="423" spans="6:41" ht="13.5"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</row>
    <row r="424" spans="6:41" ht="13.5"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</row>
    <row r="425" spans="6:41" ht="13.5"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</row>
    <row r="426" spans="6:41" ht="13.5"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</row>
    <row r="427" spans="6:41" ht="13.5"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</row>
    <row r="428" spans="6:41" ht="13.5"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</row>
    <row r="429" spans="6:41" ht="13.5"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</row>
    <row r="430" spans="6:41" ht="13.5"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</row>
    <row r="431" spans="6:41" ht="13.5"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</row>
    <row r="432" spans="6:41" ht="13.5"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</row>
    <row r="433" spans="6:41" ht="13.5"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</row>
    <row r="434" spans="6:41" ht="13.5"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</row>
    <row r="435" spans="6:41" ht="13.5"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</row>
    <row r="436" spans="6:41" ht="13.5"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</row>
    <row r="437" spans="6:41" ht="13.5"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</row>
    <row r="438" spans="6:41" ht="13.5"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</row>
    <row r="439" spans="6:41" ht="13.5"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</row>
    <row r="440" spans="6:41" ht="13.5"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</row>
    <row r="441" spans="6:41" ht="13.5"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</row>
    <row r="442" spans="6:41" ht="13.5"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</row>
    <row r="443" spans="6:41" ht="13.5"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</row>
    <row r="444" spans="6:41" ht="13.5"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</row>
    <row r="445" spans="6:41" ht="13.5"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</row>
    <row r="446" spans="6:41" ht="13.5"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</row>
    <row r="447" spans="6:41" ht="13.5"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</row>
    <row r="448" spans="6:41" ht="13.5"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</row>
    <row r="449" spans="6:41" ht="13.5"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</row>
    <row r="450" spans="6:41" ht="13.5"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</row>
    <row r="451" spans="6:41" ht="13.5"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</row>
    <row r="452" spans="6:41" ht="13.5"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</row>
    <row r="453" spans="6:41" ht="13.5"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</row>
    <row r="454" spans="6:41" ht="13.5"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</row>
    <row r="455" spans="6:41" ht="13.5"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</row>
    <row r="456" spans="6:41" ht="13.5"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</row>
    <row r="457" spans="6:41" ht="13.5"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</row>
    <row r="458" spans="6:41" ht="13.5"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</row>
    <row r="459" spans="6:41" ht="13.5"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</row>
    <row r="460" spans="6:41" ht="13.5"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</row>
    <row r="461" spans="6:41" ht="13.5"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</row>
    <row r="462" spans="6:41" ht="13.5"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</row>
    <row r="463" spans="6:41" ht="13.5"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</row>
    <row r="464" spans="6:41" ht="13.5"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</row>
    <row r="465" spans="6:41" ht="13.5"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</row>
    <row r="466" spans="6:41" ht="13.5"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</row>
    <row r="467" spans="6:41" ht="13.5"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</row>
    <row r="468" spans="6:41" ht="13.5"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</row>
    <row r="469" spans="6:41" ht="13.5"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</row>
    <row r="470" spans="6:41" ht="13.5"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</row>
    <row r="471" spans="6:41" ht="13.5"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</row>
    <row r="472" spans="6:41" ht="13.5"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</row>
    <row r="473" spans="6:41" ht="13.5"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</row>
    <row r="474" spans="6:41" ht="13.5"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</row>
    <row r="475" spans="6:41" ht="13.5"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</row>
    <row r="476" spans="6:41" ht="13.5"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</row>
    <row r="477" spans="6:41" ht="13.5"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</row>
    <row r="478" spans="6:41" ht="13.5"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</row>
    <row r="479" spans="6:41" ht="13.5"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</row>
    <row r="480" spans="6:41" ht="13.5"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</row>
    <row r="481" spans="6:41" ht="13.5"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</row>
    <row r="482" spans="6:41" ht="13.5"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</row>
    <row r="483" spans="6:41" ht="13.5"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</row>
    <row r="484" spans="6:41" ht="13.5"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</row>
    <row r="485" spans="6:41" ht="13.5"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</row>
    <row r="486" spans="6:41" ht="13.5"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</row>
    <row r="487" spans="6:41" ht="13.5"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</row>
    <row r="488" spans="6:41" ht="13.5"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</row>
    <row r="489" spans="6:41" ht="13.5"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</row>
    <row r="490" spans="6:41" ht="13.5"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</row>
    <row r="491" spans="6:41" ht="13.5"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</row>
    <row r="492" spans="6:41" ht="13.5"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</row>
    <row r="493" spans="6:41" ht="13.5"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</row>
    <row r="494" spans="6:41" ht="13.5"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</row>
    <row r="495" spans="6:41" ht="13.5"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</row>
    <row r="496" spans="6:41" ht="13.5"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</row>
    <row r="497" spans="6:41" ht="13.5"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</row>
    <row r="498" spans="6:41" ht="13.5"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</row>
    <row r="499" spans="6:41" ht="13.5"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</row>
    <row r="500" spans="6:41" ht="13.5"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</row>
    <row r="501" spans="6:41" ht="13.5"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</row>
    <row r="502" spans="6:41" ht="13.5"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</row>
    <row r="503" spans="6:41" ht="13.5"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</row>
    <row r="504" spans="6:41" ht="13.5"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</row>
    <row r="505" spans="6:41" ht="13.5"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</row>
    <row r="506" spans="6:41" ht="13.5"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</row>
    <row r="507" spans="6:41" ht="13.5"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</row>
    <row r="508" spans="6:41" ht="13.5"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</row>
    <row r="509" spans="6:41" ht="13.5"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</row>
    <row r="510" spans="6:41" ht="13.5"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</row>
    <row r="511" spans="6:41" ht="13.5"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</row>
    <row r="512" spans="6:41" ht="13.5"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</row>
    <row r="513" spans="6:41" ht="13.5"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</row>
    <row r="514" spans="6:41" ht="13.5"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</row>
    <row r="515" spans="6:41" ht="13.5"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</row>
    <row r="516" spans="6:41" ht="13.5"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</row>
    <row r="517" spans="6:41" ht="13.5"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</row>
    <row r="518" spans="6:41" ht="13.5"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</row>
    <row r="519" spans="6:41" ht="13.5"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</row>
    <row r="520" spans="6:41" ht="13.5"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</row>
    <row r="521" spans="6:41" ht="13.5"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</row>
    <row r="522" spans="6:41" ht="13.5"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</row>
    <row r="523" spans="6:41" ht="13.5"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</row>
    <row r="524" spans="6:41" ht="13.5"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</row>
    <row r="525" spans="6:41" ht="13.5"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</row>
    <row r="526" spans="6:41" ht="13.5"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</row>
    <row r="527" spans="6:41" ht="13.5"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</row>
    <row r="528" spans="6:41" ht="13.5"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</row>
    <row r="529" spans="6:41" ht="13.5"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</row>
    <row r="530" spans="6:41" ht="13.5"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</row>
    <row r="531" spans="6:41" ht="13.5"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</row>
    <row r="532" spans="6:41" ht="13.5"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</row>
    <row r="533" spans="6:41" ht="13.5"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</row>
    <row r="534" spans="6:41" ht="13.5"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</row>
    <row r="535" spans="6:41" ht="13.5"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</row>
    <row r="536" spans="6:41" ht="13.5"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</row>
    <row r="537" spans="6:41" ht="13.5"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</row>
    <row r="538" spans="6:41" ht="13.5"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</row>
    <row r="539" spans="6:41" ht="13.5"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</row>
    <row r="540" spans="6:41" ht="13.5"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</row>
    <row r="541" spans="6:41" ht="13.5"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</row>
    <row r="542" spans="6:41" ht="13.5"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</row>
    <row r="543" spans="6:41" ht="13.5"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</row>
    <row r="544" spans="6:41" ht="13.5"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</row>
    <row r="545" spans="6:41" ht="13.5"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</row>
    <row r="546" spans="6:41" ht="13.5"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</row>
    <row r="547" spans="6:41" ht="13.5"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</row>
    <row r="548" spans="6:41" ht="13.5"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</row>
    <row r="549" spans="6:41" ht="13.5"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</row>
    <row r="550" spans="6:41" ht="13.5"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</row>
    <row r="551" spans="6:41" ht="13.5"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</row>
    <row r="552" spans="6:41" ht="13.5"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</row>
    <row r="553" spans="6:41" ht="13.5"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</row>
    <row r="554" spans="6:41" ht="13.5"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</row>
    <row r="555" spans="6:41" ht="13.5"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</row>
    <row r="556" spans="6:41" ht="13.5"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</row>
    <row r="557" spans="6:41" ht="13.5"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</row>
    <row r="558" spans="6:41" ht="13.5"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</row>
    <row r="559" spans="6:41" ht="13.5"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</row>
    <row r="560" spans="6:41" ht="13.5"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</row>
    <row r="561" spans="6:41" ht="13.5"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</row>
    <row r="562" spans="6:41" ht="13.5"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</row>
    <row r="563" spans="6:41" ht="13.5"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</row>
    <row r="564" spans="6:41" ht="13.5"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</row>
    <row r="565" spans="6:41" ht="13.5"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</row>
    <row r="566" spans="6:41" ht="13.5"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</row>
    <row r="567" spans="6:41" ht="13.5"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</row>
    <row r="568" spans="6:41" ht="13.5"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</row>
    <row r="569" spans="6:41" ht="13.5"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</row>
    <row r="570" spans="6:41" ht="13.5"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</row>
    <row r="571" spans="6:41" ht="13.5"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</row>
    <row r="572" spans="6:41" ht="13.5"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</row>
    <row r="573" spans="6:41" ht="13.5"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</row>
    <row r="574" spans="6:41" ht="13.5"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</row>
    <row r="575" spans="6:41" ht="13.5"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</row>
    <row r="576" spans="6:41" ht="13.5"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</row>
    <row r="577" spans="6:41" ht="13.5"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</row>
    <row r="578" spans="6:41" ht="13.5"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</row>
    <row r="579" spans="6:41" ht="13.5"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</row>
    <row r="580" spans="6:41" ht="13.5"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</row>
    <row r="581" spans="6:41" ht="13.5"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</row>
    <row r="582" spans="6:41" ht="13.5"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</row>
    <row r="583" spans="6:41" ht="13.5"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</row>
    <row r="584" spans="6:41" ht="13.5"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</row>
    <row r="585" spans="6:41" ht="13.5"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</row>
    <row r="586" spans="6:41" ht="13.5"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</row>
    <row r="587" spans="6:41" ht="13.5"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</row>
    <row r="588" spans="6:41" ht="13.5"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</row>
    <row r="589" spans="6:41" ht="13.5"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</row>
    <row r="590" spans="6:41" ht="13.5"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</row>
    <row r="591" spans="6:41" ht="13.5"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</row>
    <row r="592" spans="6:41" ht="13.5"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</row>
    <row r="593" spans="6:41" ht="13.5"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</row>
    <row r="594" spans="6:41" ht="13.5"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</row>
    <row r="595" spans="6:41" ht="13.5"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</row>
    <row r="596" spans="6:41" ht="13.5"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</row>
    <row r="597" spans="6:41" ht="13.5"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</row>
    <row r="598" spans="6:41" ht="13.5"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</row>
    <row r="599" spans="6:41" ht="13.5"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</row>
    <row r="600" spans="6:41" ht="13.5"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</row>
    <row r="601" spans="6:41" ht="13.5"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</row>
    <row r="602" spans="6:41" ht="13.5"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</row>
    <row r="603" spans="6:41" ht="13.5"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</row>
    <row r="604" spans="6:41" ht="13.5"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</row>
    <row r="605" spans="6:41" ht="13.5"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</row>
    <row r="606" spans="6:41" ht="13.5"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</row>
    <row r="607" spans="6:41" ht="13.5"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</row>
    <row r="608" spans="6:41" ht="13.5"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</row>
    <row r="609" spans="6:41" ht="13.5"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</row>
    <row r="610" spans="6:41" ht="13.5"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</row>
    <row r="611" spans="6:41" ht="13.5"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</row>
    <row r="612" spans="6:41" ht="13.5"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</row>
    <row r="613" spans="6:41" ht="13.5"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</row>
    <row r="614" spans="6:41" ht="13.5"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</row>
    <row r="615" spans="6:41" ht="13.5"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</row>
    <row r="616" spans="6:41" ht="13.5"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</row>
    <row r="617" spans="6:41" ht="13.5"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</row>
    <row r="618" spans="6:41" ht="13.5"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</row>
    <row r="619" spans="6:41" ht="13.5"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</row>
    <row r="620" spans="6:41" ht="13.5"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</row>
    <row r="621" spans="6:41" ht="13.5"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</row>
    <row r="622" spans="6:41" ht="13.5"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</row>
    <row r="623" spans="6:41" ht="13.5"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</row>
    <row r="624" spans="6:41" ht="13.5"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</row>
    <row r="625" spans="6:41" ht="13.5"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</row>
    <row r="626" spans="6:41" ht="13.5"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</row>
    <row r="627" spans="6:41" ht="13.5"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</row>
    <row r="628" spans="6:41" ht="13.5"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</row>
    <row r="629" spans="6:41" ht="13.5"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</row>
    <row r="630" spans="6:41" ht="13.5"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</row>
    <row r="631" spans="6:41" ht="13.5"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</row>
    <row r="632" spans="6:41" ht="13.5"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</row>
    <row r="633" spans="6:41" ht="13.5"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</row>
    <row r="634" spans="6:41" ht="13.5"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</row>
    <row r="635" spans="6:41" ht="13.5"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</row>
    <row r="636" spans="6:41" ht="13.5"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</row>
    <row r="637" spans="6:41" ht="13.5"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</row>
    <row r="638" spans="6:41" ht="13.5"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</row>
    <row r="639" spans="6:41" ht="13.5"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</row>
    <row r="640" spans="6:41" ht="13.5"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</row>
    <row r="641" spans="6:41" ht="13.5"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</row>
    <row r="642" spans="6:41" ht="13.5"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</row>
    <row r="643" spans="6:41" ht="13.5"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</row>
    <row r="644" spans="6:41" ht="13.5"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</row>
    <row r="645" spans="6:41" ht="13.5"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</row>
    <row r="646" spans="6:41" ht="13.5"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</row>
    <row r="647" spans="6:41" ht="13.5"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</row>
  </sheetData>
  <sheetProtection/>
  <mergeCells count="229">
    <mergeCell ref="B2:AJ2"/>
    <mergeCell ref="B4:C9"/>
    <mergeCell ref="D4:D7"/>
    <mergeCell ref="E4:E5"/>
    <mergeCell ref="F4:F5"/>
    <mergeCell ref="G4:G5"/>
    <mergeCell ref="H4:H5"/>
    <mergeCell ref="I4:I5"/>
    <mergeCell ref="J4:K7"/>
    <mergeCell ref="L4:N7"/>
    <mergeCell ref="O4:S7"/>
    <mergeCell ref="T4:U15"/>
    <mergeCell ref="V4:X7"/>
    <mergeCell ref="Y4:AC7"/>
    <mergeCell ref="AD4:AD9"/>
    <mergeCell ref="AE4:AE6"/>
    <mergeCell ref="V8:X15"/>
    <mergeCell ref="Y8:Y9"/>
    <mergeCell ref="Z8:AC9"/>
    <mergeCell ref="Y10:AJ12"/>
    <mergeCell ref="AF4:AJ6"/>
    <mergeCell ref="E6:E7"/>
    <mergeCell ref="F6:F7"/>
    <mergeCell ref="G6:G7"/>
    <mergeCell ref="H6:H7"/>
    <mergeCell ref="I6:I7"/>
    <mergeCell ref="AE7:AE9"/>
    <mergeCell ref="AF7:AJ9"/>
    <mergeCell ref="J8:K11"/>
    <mergeCell ref="L8:S11"/>
    <mergeCell ref="D8:D11"/>
    <mergeCell ref="E8:E9"/>
    <mergeCell ref="F8:F9"/>
    <mergeCell ref="G8:G9"/>
    <mergeCell ref="H8:H9"/>
    <mergeCell ref="I8:I9"/>
    <mergeCell ref="B10:C15"/>
    <mergeCell ref="E10:E11"/>
    <mergeCell ref="F10:F11"/>
    <mergeCell ref="G10:G11"/>
    <mergeCell ref="H10:H11"/>
    <mergeCell ref="I10:I11"/>
    <mergeCell ref="D12:D15"/>
    <mergeCell ref="E12:E13"/>
    <mergeCell ref="F12:F13"/>
    <mergeCell ref="G12:G13"/>
    <mergeCell ref="H12:H13"/>
    <mergeCell ref="I12:I13"/>
    <mergeCell ref="J12:K15"/>
    <mergeCell ref="L12:S15"/>
    <mergeCell ref="Y13:AJ15"/>
    <mergeCell ref="E14:E15"/>
    <mergeCell ref="F14:F15"/>
    <mergeCell ref="G14:G15"/>
    <mergeCell ref="H14:H15"/>
    <mergeCell ref="I14:I15"/>
    <mergeCell ref="B17:C20"/>
    <mergeCell ref="D17:D20"/>
    <mergeCell ref="E17:E18"/>
    <mergeCell ref="F17:J18"/>
    <mergeCell ref="K17:O20"/>
    <mergeCell ref="P17:P20"/>
    <mergeCell ref="Q17:R20"/>
    <mergeCell ref="S17:X20"/>
    <mergeCell ref="Y17:Z20"/>
    <mergeCell ref="AA17:AB20"/>
    <mergeCell ref="AC17:AE20"/>
    <mergeCell ref="AF17:AH20"/>
    <mergeCell ref="AI17:AJ20"/>
    <mergeCell ref="E19:E20"/>
    <mergeCell ref="F19:J20"/>
    <mergeCell ref="B21:C24"/>
    <mergeCell ref="D21:D24"/>
    <mergeCell ref="E21:E22"/>
    <mergeCell ref="F21:J21"/>
    <mergeCell ref="K21:O22"/>
    <mergeCell ref="P21:P22"/>
    <mergeCell ref="Q21:R22"/>
    <mergeCell ref="S21:X22"/>
    <mergeCell ref="Y21:Z22"/>
    <mergeCell ref="AA21:AB22"/>
    <mergeCell ref="AC21:AE22"/>
    <mergeCell ref="AF21:AH22"/>
    <mergeCell ref="AI21:AJ24"/>
    <mergeCell ref="S23:X24"/>
    <mergeCell ref="Y23:Z24"/>
    <mergeCell ref="AA23:AB24"/>
    <mergeCell ref="AC23:AE24"/>
    <mergeCell ref="F22:J22"/>
    <mergeCell ref="E23:E24"/>
    <mergeCell ref="F23:J23"/>
    <mergeCell ref="K23:O24"/>
    <mergeCell ref="P23:P24"/>
    <mergeCell ref="Q23:R24"/>
    <mergeCell ref="AF23:AH24"/>
    <mergeCell ref="F24:J24"/>
    <mergeCell ref="B25:C28"/>
    <mergeCell ref="D25:D28"/>
    <mergeCell ref="E25:E26"/>
    <mergeCell ref="F25:J25"/>
    <mergeCell ref="K25:O26"/>
    <mergeCell ref="P25:P26"/>
    <mergeCell ref="Q25:R26"/>
    <mergeCell ref="S25:X26"/>
    <mergeCell ref="Y25:Z26"/>
    <mergeCell ref="AA25:AB26"/>
    <mergeCell ref="AC25:AE26"/>
    <mergeCell ref="AF25:AH26"/>
    <mergeCell ref="AI25:AJ28"/>
    <mergeCell ref="F26:J26"/>
    <mergeCell ref="Y27:Z28"/>
    <mergeCell ref="AA27:AB28"/>
    <mergeCell ref="AC27:AE28"/>
    <mergeCell ref="AF27:AH28"/>
    <mergeCell ref="E27:E28"/>
    <mergeCell ref="F27:J27"/>
    <mergeCell ref="K27:O28"/>
    <mergeCell ref="P27:P28"/>
    <mergeCell ref="Q27:R28"/>
    <mergeCell ref="S27:X28"/>
    <mergeCell ref="F28:J28"/>
    <mergeCell ref="B29:C32"/>
    <mergeCell ref="D29:D32"/>
    <mergeCell ref="E29:E30"/>
    <mergeCell ref="F29:J29"/>
    <mergeCell ref="K29:O30"/>
    <mergeCell ref="P29:P30"/>
    <mergeCell ref="Q29:R30"/>
    <mergeCell ref="S29:X30"/>
    <mergeCell ref="Y29:Z30"/>
    <mergeCell ref="AA29:AB30"/>
    <mergeCell ref="AC29:AE30"/>
    <mergeCell ref="AF29:AH30"/>
    <mergeCell ref="AI29:AJ32"/>
    <mergeCell ref="F30:J30"/>
    <mergeCell ref="E31:E32"/>
    <mergeCell ref="F31:J31"/>
    <mergeCell ref="K31:O32"/>
    <mergeCell ref="P31:P32"/>
    <mergeCell ref="Q31:R32"/>
    <mergeCell ref="S31:X32"/>
    <mergeCell ref="Y31:Z32"/>
    <mergeCell ref="AA31:AB32"/>
    <mergeCell ref="AC31:AE32"/>
    <mergeCell ref="AF31:AH32"/>
    <mergeCell ref="F32:J32"/>
    <mergeCell ref="B33:C36"/>
    <mergeCell ref="D33:D36"/>
    <mergeCell ref="E33:E34"/>
    <mergeCell ref="F33:J33"/>
    <mergeCell ref="K33:O34"/>
    <mergeCell ref="P33:P34"/>
    <mergeCell ref="Q33:R34"/>
    <mergeCell ref="S33:X34"/>
    <mergeCell ref="Y33:Z34"/>
    <mergeCell ref="AA33:AB34"/>
    <mergeCell ref="AC33:AE34"/>
    <mergeCell ref="AF33:AH34"/>
    <mergeCell ref="AI33:AJ36"/>
    <mergeCell ref="S35:X36"/>
    <mergeCell ref="Y35:Z36"/>
    <mergeCell ref="AA35:AB36"/>
    <mergeCell ref="AC35:AE36"/>
    <mergeCell ref="F34:J34"/>
    <mergeCell ref="E35:E36"/>
    <mergeCell ref="F35:J35"/>
    <mergeCell ref="K35:O36"/>
    <mergeCell ref="P35:P36"/>
    <mergeCell ref="Q35:R36"/>
    <mergeCell ref="AF35:AH36"/>
    <mergeCell ref="F36:J36"/>
    <mergeCell ref="B37:C40"/>
    <mergeCell ref="D37:D40"/>
    <mergeCell ref="E37:E38"/>
    <mergeCell ref="F37:J37"/>
    <mergeCell ref="K37:O38"/>
    <mergeCell ref="P37:P38"/>
    <mergeCell ref="Q37:R38"/>
    <mergeCell ref="S37:X38"/>
    <mergeCell ref="Y37:Z38"/>
    <mergeCell ref="AA37:AB38"/>
    <mergeCell ref="AC37:AE38"/>
    <mergeCell ref="AF37:AH38"/>
    <mergeCell ref="AI37:AJ40"/>
    <mergeCell ref="F38:J38"/>
    <mergeCell ref="Y39:Z40"/>
    <mergeCell ref="AA39:AB40"/>
    <mergeCell ref="AC39:AE40"/>
    <mergeCell ref="AF39:AH40"/>
    <mergeCell ref="E39:E40"/>
    <mergeCell ref="F39:J39"/>
    <mergeCell ref="K39:O40"/>
    <mergeCell ref="P39:P40"/>
    <mergeCell ref="Q39:R40"/>
    <mergeCell ref="S39:X40"/>
    <mergeCell ref="F40:J40"/>
    <mergeCell ref="B41:C44"/>
    <mergeCell ref="D41:D44"/>
    <mergeCell ref="E41:E42"/>
    <mergeCell ref="F41:J41"/>
    <mergeCell ref="K41:O42"/>
    <mergeCell ref="P41:P42"/>
    <mergeCell ref="E43:E44"/>
    <mergeCell ref="F43:J43"/>
    <mergeCell ref="K43:O44"/>
    <mergeCell ref="P43:P44"/>
    <mergeCell ref="AI41:AJ44"/>
    <mergeCell ref="F42:J42"/>
    <mergeCell ref="Y43:Z44"/>
    <mergeCell ref="AF41:AH42"/>
    <mergeCell ref="AA43:AB44"/>
    <mergeCell ref="Q41:R42"/>
    <mergeCell ref="S41:X42"/>
    <mergeCell ref="F44:J44"/>
    <mergeCell ref="AC43:AE44"/>
    <mergeCell ref="AF43:AH44"/>
    <mergeCell ref="Y41:Z42"/>
    <mergeCell ref="AA41:AB42"/>
    <mergeCell ref="AC41:AE42"/>
    <mergeCell ref="Z46:AH46"/>
    <mergeCell ref="M52:N52"/>
    <mergeCell ref="O52:S52"/>
    <mergeCell ref="D46:J46"/>
    <mergeCell ref="K46:L46"/>
    <mergeCell ref="M46:N46"/>
    <mergeCell ref="O46:Q46"/>
    <mergeCell ref="R46:Y46"/>
    <mergeCell ref="Q43:R44"/>
    <mergeCell ref="S43:X44"/>
  </mergeCells>
  <conditionalFormatting sqref="Q21:R22">
    <cfRule type="expression" priority="3" dxfId="141" stopIfTrue="1">
      <formula>117</formula>
    </cfRule>
  </conditionalFormatting>
  <conditionalFormatting sqref="Q21:R44">
    <cfRule type="cellIs" priority="2" dxfId="142" operator="equal" stopIfTrue="1">
      <formula>117</formula>
    </cfRule>
  </conditionalFormatting>
  <conditionalFormatting sqref="O46:Q46">
    <cfRule type="cellIs" priority="1" dxfId="142" operator="equal" stopIfTrue="1">
      <formula>0</formula>
    </cfRule>
  </conditionalFormatting>
  <dataValidations count="20">
    <dataValidation allowBlank="1" showInputMessage="1" showErrorMessage="1" promptTitle="団体名" prompt="連絡責任者の所属団体名" imeMode="hiragana" sqref="L12:S15"/>
    <dataValidation allowBlank="1" showInputMessage="1" showErrorMessage="1" promptTitle="支部名" prompt="連絡責任者の所属支部名" imeMode="hiragana" sqref="L8:S11"/>
    <dataValidation type="textLength" operator="equal" showInputMessage="1" showErrorMessage="1" promptTitle="年齢" prompt="生年月日を入力してください。自動計算されます。" errorTitle="入力不可" error="生年月日を入力してください" imeMode="disabled" sqref="Q21:R44">
      <formula1>0</formula1>
    </dataValidation>
    <dataValidation type="list" allowBlank="1" showInputMessage="1" showErrorMessage="1" promptTitle="種別選択" prompt="リストから選択してください。" error="入力不可" imeMode="disabled" sqref="B21:C44">
      <formula1>種別リスト_2</formula1>
    </dataValidation>
    <dataValidation type="textLength" operator="equal" allowBlank="1" showInputMessage="1" showErrorMessage="1" imeMode="disabled" sqref="O46:Q46">
      <formula1>0</formula1>
    </dataValidation>
    <dataValidation type="textLength" operator="equal" allowBlank="1" showInputMessage="1" showErrorMessage="1" prompt="参加ペア数は、K46/L45のセルに入力してください" errorTitle="入力不可" error="K46/L46のセルに参加数を入力してください" sqref="D46:J46">
      <formula1>0</formula1>
    </dataValidation>
    <dataValidation allowBlank="1" showInputMessage="1" showErrorMessage="1" promptTitle="参加ペア数" prompt="参加ペア数を入力してください" imeMode="off" sqref="K46:L46"/>
    <dataValidation type="list" allowBlank="1" showInputMessage="1" showErrorMessage="1" promptTitle="順位記入" prompt="リストから選択してください。" error="入力不可" imeMode="disabled" sqref="D21:D44">
      <formula1>"　,1,2,3,4,5,6,7,8,9,10,11,12"</formula1>
    </dataValidation>
    <dataValidation allowBlank="1" showInputMessage="1" showErrorMessage="1" imeMode="off" sqref="Z8:AC9 AF4:AJ9"/>
    <dataValidation allowBlank="1" showInputMessage="1" showErrorMessage="1" imeMode="fullKatakana" sqref="F21:J21 F23:J23 F25:J25 F29:J29 F33:J33 F37:J37 F41:J41 F27:J27 F31:J31 F35:J35 F39:J39 F43:J43"/>
    <dataValidation allowBlank="1" showInputMessage="1" showErrorMessage="1" imeMode="hiragana" sqref="F22:J22 F24:J24 F26:J26 F30:J30 F34:J34 F38:J38 F42:J42 F28:J28 F32:J32 F36:J36 F40:J40 F44:J44 Y4:AC7 Y10:AJ15"/>
    <dataValidation type="list" allowBlank="1" showInputMessage="1" showErrorMessage="1" promptTitle="下位種別参加確認" prompt="参加しない場合は、リストから選択してください" error="入力不可" imeMode="disabled" sqref="AI21:AJ44">
      <formula1>"　,×：否"</formula1>
    </dataValidation>
    <dataValidation type="list" allowBlank="1" showInputMessage="1" showErrorMessage="1" promptTitle="登録連盟" prompt="連絡責任者の所属連盟をリストから選択してください" error="入力不可" imeMode="disabled" sqref="L4:N7">
      <formula1>"　,三重,愛知,岐阜,静岡"</formula1>
    </dataValidation>
    <dataValidation allowBlank="1" showInputMessage="1" showErrorMessage="1" promptTitle="選手の所属団体" prompt="会員登録されている所属団体名を記入してください。" imeMode="hiragana" sqref="K21:O44"/>
    <dataValidation type="textLength" operator="equal" showInputMessage="1" showErrorMessage="1" promptTitle="会員登録番号" prompt="会員番号は「8桁」です" error="会員番号を確認してください" imeMode="off" sqref="AF21:AH44">
      <formula1>8</formula1>
    </dataValidation>
    <dataValidation type="textLength" operator="equal" allowBlank="1" showInputMessage="1" showErrorMessage="1" promptTitle="所属の団体ID" prompt="団体IDは「6桁」です。&#10;不明な場合は、各所属団体会員登録者の方に確認をお願いいたします。" error="団体IDを確認してください" imeMode="off" sqref="AC21:AE44">
      <formula1>6</formula1>
    </dataValidation>
    <dataValidation allowBlank="1" showInputMessage="1" showErrorMessage="1" promptTitle="生年月日" prompt="西暦で入力してください。&#10;【例】2000/1/1" imeMode="off" sqref="S21:X44"/>
    <dataValidation type="list" allowBlank="1" showInputMessage="1" showErrorMessage="1" promptTitle="技術等級" prompt="該当する技術等級をリストから選択してください。&#10;該当がない場合は、「-」を選択してください。" imeMode="off" sqref="Y21:Z44">
      <formula1>技術等級</formula1>
    </dataValidation>
    <dataValidation type="list" allowBlank="1" showInputMessage="1" showErrorMessage="1" promptTitle="審判員制度" prompt="該当する資格をリストから選択してください。" imeMode="off" sqref="AA21:AB44">
      <formula1>審判員制度</formula1>
    </dataValidation>
    <dataValidation type="list" allowBlank="1" showInputMessage="1" showErrorMessage="1" promptTitle="所属団体" prompt="所属団体の県名をリストから選択してください。" imeMode="disabled" sqref="P21:P44">
      <formula1>県</formula1>
    </dataValidation>
  </dataValidations>
  <hyperlinks>
    <hyperlink ref="O52" r:id="rId1" display="alvell_50zu3@m6.cty-net.ne.jp"/>
  </hyperlink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orientation="landscape" paperSize="9" scale="87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3" width="11.375" style="0" bestFit="1" customWidth="1"/>
    <col min="4" max="4" width="5.25390625" style="0" bestFit="1" customWidth="1"/>
    <col min="5" max="5" width="7.125" style="0" bestFit="1" customWidth="1"/>
    <col min="6" max="6" width="5.25390625" style="0" bestFit="1" customWidth="1"/>
    <col min="8" max="8" width="11.00390625" style="0" bestFit="1" customWidth="1"/>
  </cols>
  <sheetData>
    <row r="1" spans="1:8" ht="13.5">
      <c r="A1" t="s">
        <v>110</v>
      </c>
      <c r="B1" t="s">
        <v>77</v>
      </c>
      <c r="C1" t="s">
        <v>76</v>
      </c>
      <c r="D1" t="s">
        <v>104</v>
      </c>
      <c r="E1" t="s">
        <v>113</v>
      </c>
      <c r="F1" t="s">
        <v>105</v>
      </c>
      <c r="G1" t="s">
        <v>84</v>
      </c>
      <c r="H1" t="s">
        <v>85</v>
      </c>
    </row>
    <row r="3" spans="1:8" ht="13.5">
      <c r="A3" s="82">
        <v>43191</v>
      </c>
      <c r="B3" t="s">
        <v>60</v>
      </c>
      <c r="C3" t="s">
        <v>60</v>
      </c>
      <c r="D3">
        <v>1</v>
      </c>
      <c r="E3" t="s">
        <v>114</v>
      </c>
      <c r="F3" t="s">
        <v>106</v>
      </c>
      <c r="G3" t="s">
        <v>97</v>
      </c>
      <c r="H3" t="s">
        <v>95</v>
      </c>
    </row>
    <row r="4" spans="2:8" ht="13.5">
      <c r="B4" t="s">
        <v>132</v>
      </c>
      <c r="C4" t="s">
        <v>61</v>
      </c>
      <c r="D4">
        <v>2</v>
      </c>
      <c r="E4" t="s">
        <v>115</v>
      </c>
      <c r="F4" t="s">
        <v>107</v>
      </c>
      <c r="G4" t="s">
        <v>86</v>
      </c>
      <c r="H4" t="s">
        <v>96</v>
      </c>
    </row>
    <row r="5" spans="2:6" ht="13.5">
      <c r="B5" t="s">
        <v>133</v>
      </c>
      <c r="D5">
        <v>3</v>
      </c>
      <c r="E5" t="s">
        <v>112</v>
      </c>
      <c r="F5" t="s">
        <v>108</v>
      </c>
    </row>
    <row r="6" spans="2:8" ht="13.5">
      <c r="B6" t="s">
        <v>62</v>
      </c>
      <c r="C6" t="s">
        <v>68</v>
      </c>
      <c r="D6">
        <v>4</v>
      </c>
      <c r="E6" t="s">
        <v>116</v>
      </c>
      <c r="F6" t="s">
        <v>109</v>
      </c>
      <c r="G6" t="s">
        <v>87</v>
      </c>
      <c r="H6" t="s">
        <v>91</v>
      </c>
    </row>
    <row r="7" spans="2:8" ht="13.5">
      <c r="B7" t="s">
        <v>63</v>
      </c>
      <c r="C7" t="s">
        <v>69</v>
      </c>
      <c r="D7">
        <v>5</v>
      </c>
      <c r="G7" t="s">
        <v>88</v>
      </c>
      <c r="H7" t="s">
        <v>92</v>
      </c>
    </row>
    <row r="8" spans="2:7" ht="13.5">
      <c r="B8" t="s">
        <v>64</v>
      </c>
      <c r="D8">
        <v>6</v>
      </c>
      <c r="G8" t="s">
        <v>89</v>
      </c>
    </row>
    <row r="9" spans="2:7" ht="13.5">
      <c r="B9" t="s">
        <v>65</v>
      </c>
      <c r="C9" t="s">
        <v>78</v>
      </c>
      <c r="D9">
        <v>7</v>
      </c>
      <c r="G9" t="s">
        <v>90</v>
      </c>
    </row>
    <row r="10" spans="2:4" ht="13.5">
      <c r="B10" t="s">
        <v>66</v>
      </c>
      <c r="C10" t="s">
        <v>79</v>
      </c>
      <c r="D10">
        <v>8</v>
      </c>
    </row>
    <row r="11" spans="2:7" ht="13.5">
      <c r="B11" t="s">
        <v>67</v>
      </c>
      <c r="C11" t="s">
        <v>80</v>
      </c>
      <c r="D11">
        <v>9</v>
      </c>
      <c r="G11" t="s">
        <v>91</v>
      </c>
    </row>
    <row r="12" spans="3:7" ht="13.5">
      <c r="C12" t="s">
        <v>81</v>
      </c>
      <c r="D12">
        <v>10</v>
      </c>
      <c r="G12" t="s">
        <v>92</v>
      </c>
    </row>
    <row r="13" spans="2:7" ht="13.5">
      <c r="B13" t="s">
        <v>68</v>
      </c>
      <c r="C13" t="s">
        <v>82</v>
      </c>
      <c r="D13">
        <v>11</v>
      </c>
      <c r="G13" t="s">
        <v>93</v>
      </c>
    </row>
    <row r="14" spans="2:7" ht="13.5">
      <c r="B14" t="s">
        <v>134</v>
      </c>
      <c r="C14" t="s">
        <v>83</v>
      </c>
      <c r="D14">
        <v>12</v>
      </c>
      <c r="G14" t="s">
        <v>94</v>
      </c>
    </row>
    <row r="15" spans="2:4" ht="13.5">
      <c r="B15" t="s">
        <v>135</v>
      </c>
      <c r="D15">
        <v>13</v>
      </c>
    </row>
    <row r="16" spans="2:4" ht="13.5">
      <c r="B16" t="s">
        <v>70</v>
      </c>
      <c r="D16">
        <v>14</v>
      </c>
    </row>
    <row r="17" spans="2:4" ht="13.5">
      <c r="B17" t="s">
        <v>71</v>
      </c>
      <c r="D17">
        <v>15</v>
      </c>
    </row>
    <row r="18" ht="13.5">
      <c r="B18" t="s">
        <v>72</v>
      </c>
    </row>
    <row r="19" ht="13.5">
      <c r="B19" t="s">
        <v>73</v>
      </c>
    </row>
    <row r="20" ht="13.5">
      <c r="B20" t="s">
        <v>74</v>
      </c>
    </row>
    <row r="21" ht="13.5">
      <c r="B21" t="s">
        <v>75</v>
      </c>
    </row>
    <row r="26" spans="1:4" ht="13.5">
      <c r="A26" s="102" t="s">
        <v>138</v>
      </c>
      <c r="B26" s="102" t="s">
        <v>140</v>
      </c>
      <c r="C26" s="101">
        <v>43226</v>
      </c>
      <c r="D26" t="s">
        <v>139</v>
      </c>
    </row>
    <row r="27" spans="3:4" ht="13.5">
      <c r="C27" s="101">
        <v>43228</v>
      </c>
      <c r="D27" t="s">
        <v>141</v>
      </c>
    </row>
    <row r="28" spans="2:4" ht="13.5">
      <c r="B28" t="s">
        <v>143</v>
      </c>
      <c r="C28" s="101">
        <v>43237</v>
      </c>
      <c r="D28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W648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3" width="3.375" style="0" customWidth="1"/>
    <col min="4" max="4" width="4.625" style="0" customWidth="1"/>
    <col min="5" max="9" width="5.125" style="0" customWidth="1"/>
    <col min="10" max="15" width="4.625" style="0" customWidth="1"/>
    <col min="16" max="16" width="5.125" style="0" customWidth="1"/>
    <col min="17" max="18" width="4.125" style="0" customWidth="1"/>
    <col min="19" max="19" width="4.50390625" style="0" customWidth="1"/>
    <col min="20" max="24" width="2.625" style="0" customWidth="1"/>
    <col min="25" max="37" width="4.625" style="0" customWidth="1"/>
    <col min="38" max="39" width="1.875" style="96" customWidth="1"/>
    <col min="40" max="42" width="1.875" style="0" customWidth="1"/>
    <col min="43" max="54" width="3.625" style="0" customWidth="1"/>
    <col min="55" max="56" width="1.625" style="0" customWidth="1"/>
    <col min="57" max="59" width="1.75390625" style="0" customWidth="1"/>
    <col min="60" max="62" width="1.875" style="0" customWidth="1"/>
    <col min="63" max="63" width="1.37890625" style="0" customWidth="1"/>
    <col min="64" max="74" width="1.875" style="0" customWidth="1"/>
    <col min="75" max="75" width="1.625" style="0" customWidth="1"/>
    <col min="76" max="108" width="5.625" style="0" customWidth="1"/>
  </cols>
  <sheetData>
    <row r="1" spans="3:55" ht="11.25" customHeight="1"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85"/>
      <c r="AM1" s="86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2:101" s="30" customFormat="1" ht="25.5" customHeight="1">
      <c r="B2" s="157" t="s">
        <v>130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87"/>
      <c r="AM2" s="88"/>
      <c r="AN2" s="8"/>
      <c r="AO2" s="8"/>
      <c r="AP2" s="8"/>
      <c r="AQ2" s="8"/>
      <c r="AR2" s="8"/>
      <c r="AS2" s="8"/>
      <c r="AT2" s="8"/>
      <c r="AU2" s="11"/>
      <c r="AV2" s="11"/>
      <c r="AW2" s="12"/>
      <c r="AX2" s="12"/>
      <c r="AY2" s="12"/>
      <c r="AZ2" s="12"/>
      <c r="BA2" s="21"/>
      <c r="BB2" s="21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01" s="30" customFormat="1" ht="6.75" customHeight="1" thickBot="1">
      <c r="B3" s="51"/>
      <c r="C3" s="52"/>
      <c r="D3" s="52"/>
      <c r="E3" s="52"/>
      <c r="F3" s="53"/>
      <c r="G3" s="54"/>
      <c r="H3" s="54"/>
      <c r="I3" s="54"/>
      <c r="J3" s="54"/>
      <c r="K3" s="54"/>
      <c r="L3" s="54"/>
      <c r="M3" s="54"/>
      <c r="N3" s="54"/>
      <c r="O3" s="54"/>
      <c r="P3" s="54"/>
      <c r="Q3" s="55"/>
      <c r="R3" s="55"/>
      <c r="S3" s="55"/>
      <c r="T3" s="55"/>
      <c r="U3" s="55"/>
      <c r="V3" s="55"/>
      <c r="W3" s="55"/>
      <c r="X3" s="55"/>
      <c r="Y3" s="56"/>
      <c r="Z3" s="56"/>
      <c r="AA3" s="56"/>
      <c r="AB3" s="56"/>
      <c r="AC3" s="56"/>
      <c r="AD3" s="57"/>
      <c r="AE3" s="56"/>
      <c r="AF3" s="56"/>
      <c r="AG3" s="56"/>
      <c r="AH3" s="56"/>
      <c r="AI3" s="56"/>
      <c r="AJ3" s="56"/>
      <c r="AK3" s="84" t="s">
        <v>120</v>
      </c>
      <c r="AL3" s="79"/>
      <c r="AM3" s="88"/>
      <c r="AN3" s="8"/>
      <c r="AO3" s="8"/>
      <c r="AP3" s="8"/>
      <c r="AQ3" s="8"/>
      <c r="AR3" s="8"/>
      <c r="AS3" s="8"/>
      <c r="AT3" s="8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</row>
    <row r="4" spans="2:101" s="30" customFormat="1" ht="8.25" customHeight="1">
      <c r="B4" s="193" t="s">
        <v>3</v>
      </c>
      <c r="C4" s="194"/>
      <c r="D4" s="198" t="s">
        <v>0</v>
      </c>
      <c r="E4" s="212" t="s">
        <v>16</v>
      </c>
      <c r="F4" s="349" t="s">
        <v>136</v>
      </c>
      <c r="G4" s="349" t="s">
        <v>137</v>
      </c>
      <c r="H4" s="153">
        <v>50</v>
      </c>
      <c r="I4" s="155">
        <v>55</v>
      </c>
      <c r="J4" s="146" t="s">
        <v>34</v>
      </c>
      <c r="K4" s="146"/>
      <c r="L4" s="220"/>
      <c r="M4" s="221"/>
      <c r="N4" s="221"/>
      <c r="O4" s="245" t="s">
        <v>111</v>
      </c>
      <c r="P4" s="245"/>
      <c r="Q4" s="245"/>
      <c r="R4" s="245"/>
      <c r="S4" s="246"/>
      <c r="T4" s="184" t="s">
        <v>6</v>
      </c>
      <c r="U4" s="185"/>
      <c r="V4" s="206" t="s">
        <v>10</v>
      </c>
      <c r="W4" s="194"/>
      <c r="X4" s="207"/>
      <c r="Y4" s="199"/>
      <c r="Z4" s="199"/>
      <c r="AA4" s="199"/>
      <c r="AB4" s="199"/>
      <c r="AC4" s="200"/>
      <c r="AD4" s="216" t="s">
        <v>22</v>
      </c>
      <c r="AE4" s="241" t="s">
        <v>8</v>
      </c>
      <c r="AF4" s="164"/>
      <c r="AG4" s="165"/>
      <c r="AH4" s="165"/>
      <c r="AI4" s="165"/>
      <c r="AJ4" s="165"/>
      <c r="AK4" s="166"/>
      <c r="AL4" s="79"/>
      <c r="AM4" s="88"/>
      <c r="AN4" s="24"/>
      <c r="AO4" s="24"/>
      <c r="AP4" s="24"/>
      <c r="AQ4" s="8"/>
      <c r="AR4" s="8"/>
      <c r="AS4" s="8"/>
      <c r="AT4" s="8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3"/>
      <c r="BF4" s="13"/>
      <c r="BG4" s="13"/>
      <c r="BH4" s="13"/>
      <c r="BI4" s="13"/>
      <c r="BJ4" s="13"/>
      <c r="BK4" s="13"/>
      <c r="BL4" s="13"/>
      <c r="BM4" s="13"/>
      <c r="BN4" s="11"/>
      <c r="BO4" s="11"/>
      <c r="BP4" s="1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</row>
    <row r="5" spans="2:101" s="30" customFormat="1" ht="8.25" customHeight="1">
      <c r="B5" s="195"/>
      <c r="C5" s="196"/>
      <c r="D5" s="135"/>
      <c r="E5" s="213"/>
      <c r="F5" s="348"/>
      <c r="G5" s="348"/>
      <c r="H5" s="154"/>
      <c r="I5" s="156"/>
      <c r="J5" s="147"/>
      <c r="K5" s="147"/>
      <c r="L5" s="222"/>
      <c r="M5" s="223"/>
      <c r="N5" s="223"/>
      <c r="O5" s="247"/>
      <c r="P5" s="247"/>
      <c r="Q5" s="247"/>
      <c r="R5" s="247"/>
      <c r="S5" s="248"/>
      <c r="T5" s="186"/>
      <c r="U5" s="187"/>
      <c r="V5" s="150"/>
      <c r="W5" s="196"/>
      <c r="X5" s="151"/>
      <c r="Y5" s="201"/>
      <c r="Z5" s="201"/>
      <c r="AA5" s="201"/>
      <c r="AB5" s="201"/>
      <c r="AC5" s="202"/>
      <c r="AD5" s="217"/>
      <c r="AE5" s="242"/>
      <c r="AF5" s="167"/>
      <c r="AG5" s="168"/>
      <c r="AH5" s="168"/>
      <c r="AI5" s="168"/>
      <c r="AJ5" s="168"/>
      <c r="AK5" s="169"/>
      <c r="AL5" s="79"/>
      <c r="AM5" s="88"/>
      <c r="AN5" s="24"/>
      <c r="AO5" s="24"/>
      <c r="AP5" s="24"/>
      <c r="AQ5" s="8"/>
      <c r="AR5" s="8"/>
      <c r="AS5" s="8"/>
      <c r="AT5" s="8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3"/>
      <c r="BF5" s="13"/>
      <c r="BG5" s="13"/>
      <c r="BH5" s="13"/>
      <c r="BI5" s="13"/>
      <c r="BJ5" s="13"/>
      <c r="BK5" s="13"/>
      <c r="BL5" s="13"/>
      <c r="BM5" s="13"/>
      <c r="BN5" s="11"/>
      <c r="BO5" s="11"/>
      <c r="BP5" s="1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</row>
    <row r="6" spans="2:101" s="30" customFormat="1" ht="7.5" customHeight="1">
      <c r="B6" s="195"/>
      <c r="C6" s="196"/>
      <c r="D6" s="135"/>
      <c r="E6" s="213"/>
      <c r="F6" s="348"/>
      <c r="G6" s="348"/>
      <c r="H6" s="154"/>
      <c r="I6" s="156"/>
      <c r="J6" s="147"/>
      <c r="K6" s="147"/>
      <c r="L6" s="222"/>
      <c r="M6" s="223"/>
      <c r="N6" s="223"/>
      <c r="O6" s="247"/>
      <c r="P6" s="247"/>
      <c r="Q6" s="247"/>
      <c r="R6" s="247"/>
      <c r="S6" s="248"/>
      <c r="T6" s="186"/>
      <c r="U6" s="187"/>
      <c r="V6" s="150"/>
      <c r="W6" s="196"/>
      <c r="X6" s="151"/>
      <c r="Y6" s="201"/>
      <c r="Z6" s="201"/>
      <c r="AA6" s="201"/>
      <c r="AB6" s="201"/>
      <c r="AC6" s="202"/>
      <c r="AD6" s="217"/>
      <c r="AE6" s="243"/>
      <c r="AF6" s="170"/>
      <c r="AG6" s="171"/>
      <c r="AH6" s="171"/>
      <c r="AI6" s="171"/>
      <c r="AJ6" s="171"/>
      <c r="AK6" s="172"/>
      <c r="AL6" s="79"/>
      <c r="AM6" s="88"/>
      <c r="AN6" s="24"/>
      <c r="AO6" s="24"/>
      <c r="AP6" s="24"/>
      <c r="AQ6" s="8"/>
      <c r="AR6" s="8"/>
      <c r="AS6" s="8"/>
      <c r="AT6" s="8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3"/>
      <c r="BF6" s="13"/>
      <c r="BG6" s="13"/>
      <c r="BH6" s="13"/>
      <c r="BI6" s="13"/>
      <c r="BJ6" s="13"/>
      <c r="BK6" s="13"/>
      <c r="BL6" s="13"/>
      <c r="BM6" s="13"/>
      <c r="BN6" s="11"/>
      <c r="BO6" s="11"/>
      <c r="BP6" s="1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</row>
    <row r="7" spans="2:101" s="30" customFormat="1" ht="7.5" customHeight="1">
      <c r="B7" s="195"/>
      <c r="C7" s="196"/>
      <c r="D7" s="135" t="s">
        <v>1</v>
      </c>
      <c r="E7" s="214">
        <v>60</v>
      </c>
      <c r="F7" s="154">
        <v>65</v>
      </c>
      <c r="G7" s="154">
        <v>70</v>
      </c>
      <c r="H7" s="154">
        <v>75</v>
      </c>
      <c r="I7" s="156"/>
      <c r="J7" s="148"/>
      <c r="K7" s="148"/>
      <c r="L7" s="224"/>
      <c r="M7" s="225"/>
      <c r="N7" s="225"/>
      <c r="O7" s="249"/>
      <c r="P7" s="249"/>
      <c r="Q7" s="249"/>
      <c r="R7" s="249"/>
      <c r="S7" s="250"/>
      <c r="T7" s="186"/>
      <c r="U7" s="187"/>
      <c r="V7" s="208"/>
      <c r="W7" s="209"/>
      <c r="X7" s="210"/>
      <c r="Y7" s="203"/>
      <c r="Z7" s="203"/>
      <c r="AA7" s="203"/>
      <c r="AB7" s="203"/>
      <c r="AC7" s="204"/>
      <c r="AD7" s="217"/>
      <c r="AE7" s="228" t="s">
        <v>21</v>
      </c>
      <c r="AF7" s="173"/>
      <c r="AG7" s="174"/>
      <c r="AH7" s="174"/>
      <c r="AI7" s="174"/>
      <c r="AJ7" s="174"/>
      <c r="AK7" s="175"/>
      <c r="AL7" s="79"/>
      <c r="AM7" s="88"/>
      <c r="AN7" s="25"/>
      <c r="AO7" s="24"/>
      <c r="AP7" s="24"/>
      <c r="AQ7" s="14"/>
      <c r="AR7" s="14"/>
      <c r="AS7" s="8"/>
      <c r="AT7" s="8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3"/>
      <c r="BF7" s="13"/>
      <c r="BG7" s="13"/>
      <c r="BH7" s="13"/>
      <c r="BI7" s="13"/>
      <c r="BJ7" s="13"/>
      <c r="BK7" s="13"/>
      <c r="BL7" s="13"/>
      <c r="BM7" s="13"/>
      <c r="BN7" s="11"/>
      <c r="BO7" s="11"/>
      <c r="BP7" s="1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</row>
    <row r="8" spans="2:101" s="30" customFormat="1" ht="7.5" customHeight="1">
      <c r="B8" s="195"/>
      <c r="C8" s="196"/>
      <c r="D8" s="135"/>
      <c r="E8" s="214"/>
      <c r="F8" s="154"/>
      <c r="G8" s="154"/>
      <c r="H8" s="154"/>
      <c r="I8" s="156"/>
      <c r="J8" s="211" t="s">
        <v>30</v>
      </c>
      <c r="K8" s="211"/>
      <c r="L8" s="120"/>
      <c r="M8" s="143"/>
      <c r="N8" s="143"/>
      <c r="O8" s="143"/>
      <c r="P8" s="143"/>
      <c r="Q8" s="143"/>
      <c r="R8" s="143"/>
      <c r="S8" s="121"/>
      <c r="T8" s="186"/>
      <c r="U8" s="187"/>
      <c r="V8" s="205" t="s">
        <v>32</v>
      </c>
      <c r="W8" s="143"/>
      <c r="X8" s="121"/>
      <c r="Y8" s="226" t="s">
        <v>11</v>
      </c>
      <c r="Z8" s="282"/>
      <c r="AA8" s="283"/>
      <c r="AB8" s="283"/>
      <c r="AC8" s="284"/>
      <c r="AD8" s="217"/>
      <c r="AE8" s="229"/>
      <c r="AF8" s="176"/>
      <c r="AG8" s="177"/>
      <c r="AH8" s="177"/>
      <c r="AI8" s="177"/>
      <c r="AJ8" s="177"/>
      <c r="AK8" s="178"/>
      <c r="AL8" s="79"/>
      <c r="AM8" s="88"/>
      <c r="AN8" s="25"/>
      <c r="AO8" s="24"/>
      <c r="AP8" s="24"/>
      <c r="AQ8" s="14"/>
      <c r="AR8" s="14"/>
      <c r="AS8" s="15"/>
      <c r="AT8" s="15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5"/>
      <c r="BJ8" s="15"/>
      <c r="BK8" s="15"/>
      <c r="BL8" s="15"/>
      <c r="BM8" s="11"/>
      <c r="BN8" s="11"/>
      <c r="BO8" s="11"/>
      <c r="BP8" s="11"/>
      <c r="BQ8" s="31"/>
      <c r="BR8" s="31"/>
      <c r="BS8" s="31"/>
      <c r="BT8" s="31"/>
      <c r="BU8" s="4"/>
      <c r="BV8" s="4"/>
      <c r="BW8" s="31"/>
      <c r="BX8" s="31"/>
      <c r="BY8" s="31"/>
      <c r="BZ8" s="31"/>
      <c r="CA8" s="31"/>
      <c r="CB8" s="31"/>
      <c r="CC8" s="3"/>
      <c r="CD8" s="3"/>
      <c r="CE8" s="31"/>
      <c r="CF8" s="31"/>
      <c r="CG8" s="31"/>
      <c r="CH8" s="31"/>
      <c r="CI8" s="31"/>
      <c r="CJ8" s="31"/>
      <c r="CK8" s="4"/>
      <c r="CL8" s="4"/>
      <c r="CM8" s="31"/>
      <c r="CN8" s="31"/>
      <c r="CO8" s="31"/>
      <c r="CP8" s="31"/>
      <c r="CQ8" s="31"/>
      <c r="CR8" s="31"/>
      <c r="CS8" s="3"/>
      <c r="CT8" s="3"/>
      <c r="CU8" s="31"/>
      <c r="CV8" s="31"/>
      <c r="CW8" s="31"/>
    </row>
    <row r="9" spans="2:101" s="30" customFormat="1" ht="7.5" customHeight="1">
      <c r="B9" s="195"/>
      <c r="C9" s="196"/>
      <c r="D9" s="139"/>
      <c r="E9" s="215"/>
      <c r="F9" s="183"/>
      <c r="G9" s="183"/>
      <c r="H9" s="183"/>
      <c r="I9" s="281"/>
      <c r="J9" s="211"/>
      <c r="K9" s="211"/>
      <c r="L9" s="150"/>
      <c r="M9" s="196"/>
      <c r="N9" s="196"/>
      <c r="O9" s="196"/>
      <c r="P9" s="196"/>
      <c r="Q9" s="196"/>
      <c r="R9" s="196"/>
      <c r="S9" s="151"/>
      <c r="T9" s="186"/>
      <c r="U9" s="187"/>
      <c r="V9" s="150"/>
      <c r="W9" s="196"/>
      <c r="X9" s="151"/>
      <c r="Y9" s="227"/>
      <c r="Z9" s="285"/>
      <c r="AA9" s="159"/>
      <c r="AB9" s="159"/>
      <c r="AC9" s="286"/>
      <c r="AD9" s="218"/>
      <c r="AE9" s="230"/>
      <c r="AF9" s="179"/>
      <c r="AG9" s="180"/>
      <c r="AH9" s="180"/>
      <c r="AI9" s="180"/>
      <c r="AJ9" s="180"/>
      <c r="AK9" s="181"/>
      <c r="AL9" s="79"/>
      <c r="AM9" s="88"/>
      <c r="AN9" s="25"/>
      <c r="AO9" s="24"/>
      <c r="AP9" s="24"/>
      <c r="AQ9" s="14"/>
      <c r="AR9" s="14"/>
      <c r="AS9" s="15"/>
      <c r="AT9" s="15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5"/>
      <c r="BJ9" s="15"/>
      <c r="BK9" s="15"/>
      <c r="BL9" s="15"/>
      <c r="BM9" s="11"/>
      <c r="BN9" s="11"/>
      <c r="BO9" s="11"/>
      <c r="BP9" s="11"/>
      <c r="BQ9" s="31"/>
      <c r="BR9" s="31"/>
      <c r="BS9" s="31"/>
      <c r="BT9" s="31"/>
      <c r="BU9" s="4"/>
      <c r="BV9" s="4"/>
      <c r="BW9" s="31"/>
      <c r="BX9" s="31"/>
      <c r="BY9" s="31"/>
      <c r="BZ9" s="31"/>
      <c r="CA9" s="31"/>
      <c r="CB9" s="31"/>
      <c r="CC9" s="3"/>
      <c r="CD9" s="3"/>
      <c r="CE9" s="31"/>
      <c r="CF9" s="31"/>
      <c r="CG9" s="31"/>
      <c r="CH9" s="31"/>
      <c r="CI9" s="31"/>
      <c r="CJ9" s="31"/>
      <c r="CK9" s="4"/>
      <c r="CL9" s="4"/>
      <c r="CM9" s="31"/>
      <c r="CN9" s="31"/>
      <c r="CO9" s="31"/>
      <c r="CP9" s="31"/>
      <c r="CQ9" s="31"/>
      <c r="CR9" s="31"/>
      <c r="CS9" s="3"/>
      <c r="CT9" s="3"/>
      <c r="CU9" s="31"/>
      <c r="CV9" s="31"/>
      <c r="CW9" s="31"/>
    </row>
    <row r="10" spans="2:101" s="30" customFormat="1" ht="7.5" customHeight="1">
      <c r="B10" s="195" t="s">
        <v>4</v>
      </c>
      <c r="C10" s="151"/>
      <c r="D10" s="135" t="s">
        <v>2</v>
      </c>
      <c r="E10" s="290" t="s">
        <v>16</v>
      </c>
      <c r="F10" s="347" t="s">
        <v>136</v>
      </c>
      <c r="G10" s="347" t="s">
        <v>137</v>
      </c>
      <c r="H10" s="182">
        <v>50</v>
      </c>
      <c r="I10" s="240">
        <v>55</v>
      </c>
      <c r="J10" s="211"/>
      <c r="K10" s="211"/>
      <c r="L10" s="150"/>
      <c r="M10" s="196"/>
      <c r="N10" s="196"/>
      <c r="O10" s="196"/>
      <c r="P10" s="196"/>
      <c r="Q10" s="196"/>
      <c r="R10" s="196"/>
      <c r="S10" s="151"/>
      <c r="T10" s="186"/>
      <c r="U10" s="187"/>
      <c r="V10" s="150"/>
      <c r="W10" s="196"/>
      <c r="X10" s="151"/>
      <c r="Y10" s="158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60"/>
      <c r="AL10" s="79"/>
      <c r="AM10" s="88"/>
      <c r="AN10" s="24"/>
      <c r="AO10" s="24"/>
      <c r="AP10" s="24"/>
      <c r="AQ10" s="8"/>
      <c r="AR10" s="8"/>
      <c r="AS10" s="8"/>
      <c r="AT10" s="8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3"/>
      <c r="BF10" s="13"/>
      <c r="BG10" s="13"/>
      <c r="BH10" s="13"/>
      <c r="BI10" s="13"/>
      <c r="BJ10" s="13"/>
      <c r="BK10" s="13"/>
      <c r="BL10" s="13"/>
      <c r="BM10" s="13"/>
      <c r="BN10" s="11"/>
      <c r="BO10" s="11"/>
      <c r="BP10" s="1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</row>
    <row r="11" spans="2:101" s="30" customFormat="1" ht="7.5" customHeight="1">
      <c r="B11" s="195"/>
      <c r="C11" s="151"/>
      <c r="D11" s="135"/>
      <c r="E11" s="213"/>
      <c r="F11" s="348"/>
      <c r="G11" s="348"/>
      <c r="H11" s="154"/>
      <c r="I11" s="156"/>
      <c r="J11" s="211"/>
      <c r="K11" s="211"/>
      <c r="L11" s="208"/>
      <c r="M11" s="209"/>
      <c r="N11" s="209"/>
      <c r="O11" s="209"/>
      <c r="P11" s="209"/>
      <c r="Q11" s="209"/>
      <c r="R11" s="209"/>
      <c r="S11" s="210"/>
      <c r="T11" s="186"/>
      <c r="U11" s="187"/>
      <c r="V11" s="150"/>
      <c r="W11" s="196"/>
      <c r="X11" s="151"/>
      <c r="Y11" s="161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3"/>
      <c r="AL11" s="79"/>
      <c r="AM11" s="88"/>
      <c r="AN11" s="24"/>
      <c r="AO11" s="24"/>
      <c r="AP11" s="24"/>
      <c r="AQ11" s="8"/>
      <c r="AR11" s="8"/>
      <c r="AS11" s="8"/>
      <c r="AT11" s="8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3"/>
      <c r="BF11" s="13"/>
      <c r="BG11" s="13"/>
      <c r="BH11" s="13"/>
      <c r="BI11" s="13"/>
      <c r="BJ11" s="13"/>
      <c r="BK11" s="13"/>
      <c r="BL11" s="13"/>
      <c r="BM11" s="13"/>
      <c r="BN11" s="11"/>
      <c r="BO11" s="11"/>
      <c r="BP11" s="1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</row>
    <row r="12" spans="2:101" s="30" customFormat="1" ht="7.5" customHeight="1">
      <c r="B12" s="195"/>
      <c r="C12" s="151"/>
      <c r="D12" s="135"/>
      <c r="E12" s="213"/>
      <c r="F12" s="348"/>
      <c r="G12" s="348"/>
      <c r="H12" s="154"/>
      <c r="I12" s="156"/>
      <c r="J12" s="150" t="s">
        <v>31</v>
      </c>
      <c r="K12" s="151"/>
      <c r="L12" s="120"/>
      <c r="M12" s="143"/>
      <c r="N12" s="143"/>
      <c r="O12" s="143"/>
      <c r="P12" s="143"/>
      <c r="Q12" s="143"/>
      <c r="R12" s="143"/>
      <c r="S12" s="121"/>
      <c r="T12" s="186"/>
      <c r="U12" s="187"/>
      <c r="V12" s="150"/>
      <c r="W12" s="196"/>
      <c r="X12" s="151"/>
      <c r="Y12" s="161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3"/>
      <c r="AL12" s="79"/>
      <c r="AM12" s="88"/>
      <c r="AN12" s="24"/>
      <c r="AO12" s="24"/>
      <c r="AP12" s="24"/>
      <c r="AQ12" s="8"/>
      <c r="AR12" s="8"/>
      <c r="AS12" s="8"/>
      <c r="AT12" s="8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3"/>
      <c r="BF12" s="13"/>
      <c r="BG12" s="13"/>
      <c r="BH12" s="13"/>
      <c r="BI12" s="13"/>
      <c r="BJ12" s="13"/>
      <c r="BK12" s="13"/>
      <c r="BL12" s="13"/>
      <c r="BM12" s="13"/>
      <c r="BN12" s="11"/>
      <c r="BO12" s="11"/>
      <c r="BP12" s="1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</row>
    <row r="13" spans="2:101" s="30" customFormat="1" ht="7.5" customHeight="1">
      <c r="B13" s="195"/>
      <c r="C13" s="151"/>
      <c r="D13" s="135" t="s">
        <v>1</v>
      </c>
      <c r="E13" s="214">
        <v>60</v>
      </c>
      <c r="F13" s="154">
        <v>65</v>
      </c>
      <c r="G13" s="154">
        <v>70</v>
      </c>
      <c r="H13" s="154">
        <v>75</v>
      </c>
      <c r="I13" s="156"/>
      <c r="J13" s="150"/>
      <c r="K13" s="151"/>
      <c r="L13" s="150"/>
      <c r="M13" s="196"/>
      <c r="N13" s="196"/>
      <c r="O13" s="196"/>
      <c r="P13" s="196"/>
      <c r="Q13" s="196"/>
      <c r="R13" s="196"/>
      <c r="S13" s="151"/>
      <c r="T13" s="186"/>
      <c r="U13" s="187"/>
      <c r="V13" s="150"/>
      <c r="W13" s="196"/>
      <c r="X13" s="151"/>
      <c r="Y13" s="161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3"/>
      <c r="AL13" s="79"/>
      <c r="AM13" s="88"/>
      <c r="AN13" s="24"/>
      <c r="AO13" s="24"/>
      <c r="AP13" s="24"/>
      <c r="AQ13" s="8"/>
      <c r="AR13" s="8"/>
      <c r="AS13" s="8"/>
      <c r="AT13" s="8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3"/>
      <c r="BF13" s="13"/>
      <c r="BG13" s="13"/>
      <c r="BH13" s="13"/>
      <c r="BI13" s="13"/>
      <c r="BJ13" s="13"/>
      <c r="BK13" s="13"/>
      <c r="BL13" s="13"/>
      <c r="BM13" s="13"/>
      <c r="BN13" s="11"/>
      <c r="BO13" s="11"/>
      <c r="BP13" s="1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</row>
    <row r="14" spans="2:101" s="30" customFormat="1" ht="7.5" customHeight="1">
      <c r="B14" s="195"/>
      <c r="C14" s="151"/>
      <c r="D14" s="135"/>
      <c r="E14" s="214"/>
      <c r="F14" s="154"/>
      <c r="G14" s="154"/>
      <c r="H14" s="154"/>
      <c r="I14" s="156"/>
      <c r="J14" s="150"/>
      <c r="K14" s="151"/>
      <c r="L14" s="150"/>
      <c r="M14" s="196"/>
      <c r="N14" s="196"/>
      <c r="O14" s="196"/>
      <c r="P14" s="196"/>
      <c r="Q14" s="196"/>
      <c r="R14" s="196"/>
      <c r="S14" s="151"/>
      <c r="T14" s="186"/>
      <c r="U14" s="187"/>
      <c r="V14" s="150"/>
      <c r="W14" s="196"/>
      <c r="X14" s="151"/>
      <c r="Y14" s="161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3"/>
      <c r="AL14" s="79"/>
      <c r="AM14" s="88"/>
      <c r="AN14" s="25"/>
      <c r="AO14" s="24"/>
      <c r="AP14" s="24"/>
      <c r="AQ14" s="14"/>
      <c r="AR14" s="14"/>
      <c r="AS14" s="8"/>
      <c r="AT14" s="8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3"/>
      <c r="BF14" s="13"/>
      <c r="BG14" s="13"/>
      <c r="BH14" s="13"/>
      <c r="BI14" s="13"/>
      <c r="BJ14" s="13"/>
      <c r="BK14" s="13"/>
      <c r="BL14" s="13"/>
      <c r="BM14" s="13"/>
      <c r="BN14" s="11"/>
      <c r="BO14" s="11"/>
      <c r="BP14" s="11"/>
      <c r="BQ14" s="31"/>
      <c r="BR14" s="31"/>
      <c r="BS14" s="6"/>
      <c r="BT14" s="6"/>
      <c r="BU14" s="6"/>
      <c r="BV14" s="6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</row>
    <row r="15" spans="2:101" s="30" customFormat="1" ht="7.5" customHeight="1" thickBot="1">
      <c r="B15" s="197"/>
      <c r="C15" s="152"/>
      <c r="D15" s="136"/>
      <c r="E15" s="291"/>
      <c r="F15" s="280"/>
      <c r="G15" s="280"/>
      <c r="H15" s="280"/>
      <c r="I15" s="244"/>
      <c r="J15" s="118"/>
      <c r="K15" s="152"/>
      <c r="L15" s="208"/>
      <c r="M15" s="209"/>
      <c r="N15" s="209"/>
      <c r="O15" s="209"/>
      <c r="P15" s="209"/>
      <c r="Q15" s="209"/>
      <c r="R15" s="209"/>
      <c r="S15" s="210"/>
      <c r="T15" s="188"/>
      <c r="U15" s="189"/>
      <c r="V15" s="118"/>
      <c r="W15" s="119"/>
      <c r="X15" s="152"/>
      <c r="Y15" s="190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2"/>
      <c r="AL15" s="79"/>
      <c r="AM15" s="88"/>
      <c r="AN15" s="24"/>
      <c r="AO15" s="24"/>
      <c r="AP15" s="24"/>
      <c r="AQ15" s="8"/>
      <c r="AR15" s="8"/>
      <c r="AS15" s="8"/>
      <c r="AT15" s="8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</row>
    <row r="16" spans="2:101" s="30" customFormat="1" ht="7.5" customHeight="1" thickBot="1">
      <c r="B16" s="51"/>
      <c r="C16" s="59"/>
      <c r="D16" s="60"/>
      <c r="E16" s="60"/>
      <c r="F16" s="61"/>
      <c r="G16" s="62"/>
      <c r="H16" s="62"/>
      <c r="I16" s="62"/>
      <c r="J16" s="62"/>
      <c r="K16" s="62"/>
      <c r="L16" s="62"/>
      <c r="M16" s="54"/>
      <c r="N16" s="54"/>
      <c r="O16" s="54"/>
      <c r="P16" s="54"/>
      <c r="Q16" s="55"/>
      <c r="R16" s="83"/>
      <c r="S16" s="55"/>
      <c r="T16" s="55"/>
      <c r="U16" s="55"/>
      <c r="V16" s="55"/>
      <c r="W16" s="55"/>
      <c r="X16" s="55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79"/>
      <c r="AM16" s="88"/>
      <c r="AN16" s="24"/>
      <c r="AO16" s="24"/>
      <c r="AP16" s="24"/>
      <c r="AQ16" s="8"/>
      <c r="AR16" s="8"/>
      <c r="AS16" s="8"/>
      <c r="AT16" s="8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3"/>
      <c r="BF16" s="13"/>
      <c r="BG16" s="13"/>
      <c r="BH16" s="13"/>
      <c r="BI16" s="13"/>
      <c r="BJ16" s="13"/>
      <c r="BK16" s="13"/>
      <c r="BL16" s="13"/>
      <c r="BM16" s="13"/>
      <c r="BN16" s="11"/>
      <c r="BO16" s="11"/>
      <c r="BP16" s="1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</row>
    <row r="17" spans="2:101" s="30" customFormat="1" ht="7.5" customHeight="1">
      <c r="B17" s="292" t="s">
        <v>24</v>
      </c>
      <c r="C17" s="293"/>
      <c r="D17" s="298" t="s">
        <v>25</v>
      </c>
      <c r="E17" s="308"/>
      <c r="F17" s="301" t="s">
        <v>26</v>
      </c>
      <c r="G17" s="302"/>
      <c r="H17" s="302"/>
      <c r="I17" s="302"/>
      <c r="J17" s="303"/>
      <c r="K17" s="206" t="s">
        <v>13</v>
      </c>
      <c r="L17" s="194"/>
      <c r="M17" s="194"/>
      <c r="N17" s="194"/>
      <c r="O17" s="194"/>
      <c r="P17" s="107" t="s">
        <v>36</v>
      </c>
      <c r="Q17" s="206" t="s">
        <v>7</v>
      </c>
      <c r="R17" s="207"/>
      <c r="S17" s="184" t="s">
        <v>33</v>
      </c>
      <c r="T17" s="287"/>
      <c r="U17" s="287"/>
      <c r="V17" s="287"/>
      <c r="W17" s="287"/>
      <c r="X17" s="287"/>
      <c r="Y17" s="219" t="s">
        <v>20</v>
      </c>
      <c r="Z17" s="198"/>
      <c r="AA17" s="219" t="s">
        <v>19</v>
      </c>
      <c r="AB17" s="198"/>
      <c r="AC17" s="206" t="s">
        <v>59</v>
      </c>
      <c r="AD17" s="194"/>
      <c r="AE17" s="194"/>
      <c r="AF17" s="206" t="s">
        <v>9</v>
      </c>
      <c r="AG17" s="194"/>
      <c r="AH17" s="194"/>
      <c r="AI17" s="338" t="s">
        <v>14</v>
      </c>
      <c r="AJ17" s="339"/>
      <c r="AK17" s="344" t="s">
        <v>119</v>
      </c>
      <c r="AL17" s="79"/>
      <c r="AM17" s="88"/>
      <c r="AN17" s="24"/>
      <c r="AO17" s="24"/>
      <c r="AP17" s="24"/>
      <c r="AQ17" s="8"/>
      <c r="AR17" s="8"/>
      <c r="AS17" s="8"/>
      <c r="AT17" s="8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3"/>
      <c r="BF17" s="13"/>
      <c r="BG17" s="13"/>
      <c r="BH17" s="13"/>
      <c r="BI17" s="13"/>
      <c r="BJ17" s="13"/>
      <c r="BK17" s="13"/>
      <c r="BL17" s="13"/>
      <c r="BM17" s="13"/>
      <c r="BN17" s="11"/>
      <c r="BO17" s="11"/>
      <c r="BP17" s="1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</row>
    <row r="18" spans="2:101" s="30" customFormat="1" ht="7.5" customHeight="1">
      <c r="B18" s="294"/>
      <c r="C18" s="295"/>
      <c r="D18" s="299"/>
      <c r="E18" s="309"/>
      <c r="F18" s="112"/>
      <c r="G18" s="113"/>
      <c r="H18" s="113"/>
      <c r="I18" s="113"/>
      <c r="J18" s="304"/>
      <c r="K18" s="150"/>
      <c r="L18" s="196"/>
      <c r="M18" s="196"/>
      <c r="N18" s="196"/>
      <c r="O18" s="196"/>
      <c r="P18" s="108"/>
      <c r="Q18" s="150"/>
      <c r="R18" s="151"/>
      <c r="S18" s="186"/>
      <c r="T18" s="288"/>
      <c r="U18" s="288"/>
      <c r="V18" s="288"/>
      <c r="W18" s="288"/>
      <c r="X18" s="288"/>
      <c r="Y18" s="135"/>
      <c r="Z18" s="135"/>
      <c r="AA18" s="135"/>
      <c r="AB18" s="135"/>
      <c r="AC18" s="150"/>
      <c r="AD18" s="196"/>
      <c r="AE18" s="196"/>
      <c r="AF18" s="150"/>
      <c r="AG18" s="196"/>
      <c r="AH18" s="196"/>
      <c r="AI18" s="340"/>
      <c r="AJ18" s="341"/>
      <c r="AK18" s="345"/>
      <c r="AL18" s="79"/>
      <c r="AM18" s="88"/>
      <c r="AN18" s="24"/>
      <c r="AO18" s="24"/>
      <c r="AP18" s="24"/>
      <c r="AQ18" s="8"/>
      <c r="AR18" s="8"/>
      <c r="AS18" s="8"/>
      <c r="AT18" s="8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3"/>
      <c r="BF18" s="13"/>
      <c r="BG18" s="13"/>
      <c r="BH18" s="13"/>
      <c r="BI18" s="13"/>
      <c r="BJ18" s="13"/>
      <c r="BK18" s="13"/>
      <c r="BL18" s="13"/>
      <c r="BM18" s="13"/>
      <c r="BN18" s="11"/>
      <c r="BO18" s="11"/>
      <c r="BP18" s="1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</row>
    <row r="19" spans="2:101" s="30" customFormat="1" ht="7.5" customHeight="1">
      <c r="B19" s="294"/>
      <c r="C19" s="295"/>
      <c r="D19" s="299"/>
      <c r="E19" s="134"/>
      <c r="F19" s="116" t="s">
        <v>27</v>
      </c>
      <c r="G19" s="117"/>
      <c r="H19" s="117"/>
      <c r="I19" s="117"/>
      <c r="J19" s="305"/>
      <c r="K19" s="150"/>
      <c r="L19" s="196"/>
      <c r="M19" s="196"/>
      <c r="N19" s="196"/>
      <c r="O19" s="196"/>
      <c r="P19" s="108"/>
      <c r="Q19" s="150"/>
      <c r="R19" s="151"/>
      <c r="S19" s="186"/>
      <c r="T19" s="288"/>
      <c r="U19" s="288"/>
      <c r="V19" s="288"/>
      <c r="W19" s="288"/>
      <c r="X19" s="288"/>
      <c r="Y19" s="135"/>
      <c r="Z19" s="135"/>
      <c r="AA19" s="135"/>
      <c r="AB19" s="135"/>
      <c r="AC19" s="150"/>
      <c r="AD19" s="196"/>
      <c r="AE19" s="196"/>
      <c r="AF19" s="150"/>
      <c r="AG19" s="196"/>
      <c r="AH19" s="196"/>
      <c r="AI19" s="340"/>
      <c r="AJ19" s="341"/>
      <c r="AK19" s="345"/>
      <c r="AL19" s="79"/>
      <c r="AM19" s="88"/>
      <c r="AN19" s="24"/>
      <c r="AO19" s="24"/>
      <c r="AP19" s="24"/>
      <c r="AQ19" s="8"/>
      <c r="AR19" s="8"/>
      <c r="AS19" s="8"/>
      <c r="AT19" s="8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3"/>
      <c r="BF19" s="13"/>
      <c r="BG19" s="13"/>
      <c r="BH19" s="13"/>
      <c r="BI19" s="13"/>
      <c r="BJ19" s="13"/>
      <c r="BK19" s="13"/>
      <c r="BL19" s="13"/>
      <c r="BM19" s="13"/>
      <c r="BN19" s="11"/>
      <c r="BO19" s="11"/>
      <c r="BP19" s="1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</row>
    <row r="20" spans="2:101" s="30" customFormat="1" ht="7.5" customHeight="1">
      <c r="B20" s="296"/>
      <c r="C20" s="297"/>
      <c r="D20" s="300"/>
      <c r="E20" s="310"/>
      <c r="F20" s="208"/>
      <c r="G20" s="209"/>
      <c r="H20" s="209"/>
      <c r="I20" s="209"/>
      <c r="J20" s="210"/>
      <c r="K20" s="208"/>
      <c r="L20" s="209"/>
      <c r="M20" s="209"/>
      <c r="N20" s="209"/>
      <c r="O20" s="209"/>
      <c r="P20" s="109"/>
      <c r="Q20" s="208"/>
      <c r="R20" s="210"/>
      <c r="S20" s="278"/>
      <c r="T20" s="289"/>
      <c r="U20" s="289"/>
      <c r="V20" s="289"/>
      <c r="W20" s="289"/>
      <c r="X20" s="289"/>
      <c r="Y20" s="139"/>
      <c r="Z20" s="139"/>
      <c r="AA20" s="139"/>
      <c r="AB20" s="139"/>
      <c r="AC20" s="208"/>
      <c r="AD20" s="209"/>
      <c r="AE20" s="209"/>
      <c r="AF20" s="208"/>
      <c r="AG20" s="209"/>
      <c r="AH20" s="209"/>
      <c r="AI20" s="342"/>
      <c r="AJ20" s="343"/>
      <c r="AK20" s="346"/>
      <c r="AL20" s="79"/>
      <c r="AM20" s="88"/>
      <c r="AN20" s="24"/>
      <c r="AO20" s="24"/>
      <c r="AP20" s="24"/>
      <c r="AQ20" s="8"/>
      <c r="AR20" s="8"/>
      <c r="AS20" s="8"/>
      <c r="AT20" s="8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3"/>
      <c r="BF20" s="13"/>
      <c r="BG20" s="13"/>
      <c r="BH20" s="13"/>
      <c r="BI20" s="13"/>
      <c r="BJ20" s="13"/>
      <c r="BK20" s="13"/>
      <c r="BL20" s="13"/>
      <c r="BM20" s="13"/>
      <c r="BN20" s="11"/>
      <c r="BO20" s="11"/>
      <c r="BP20" s="1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</row>
    <row r="21" spans="2:101" s="30" customFormat="1" ht="15" customHeight="1">
      <c r="B21" s="124"/>
      <c r="C21" s="125"/>
      <c r="D21" s="130"/>
      <c r="E21" s="133" t="s">
        <v>28</v>
      </c>
      <c r="F21" s="120"/>
      <c r="G21" s="143"/>
      <c r="H21" s="143"/>
      <c r="I21" s="143"/>
      <c r="J21" s="121"/>
      <c r="K21" s="144"/>
      <c r="L21" s="145"/>
      <c r="M21" s="145"/>
      <c r="N21" s="145"/>
      <c r="O21" s="145"/>
      <c r="P21" s="114"/>
      <c r="Q21" s="120">
        <f>DATEDIF(S21,Sheet1!$A$3,"Y")</f>
        <v>118</v>
      </c>
      <c r="R21" s="121"/>
      <c r="S21" s="266"/>
      <c r="T21" s="267"/>
      <c r="U21" s="267"/>
      <c r="V21" s="267"/>
      <c r="W21" s="267"/>
      <c r="X21" s="268"/>
      <c r="Y21" s="120"/>
      <c r="Z21" s="121"/>
      <c r="AA21" s="258"/>
      <c r="AB21" s="259"/>
      <c r="AC21" s="120"/>
      <c r="AD21" s="143"/>
      <c r="AE21" s="121"/>
      <c r="AF21" s="120"/>
      <c r="AG21" s="143"/>
      <c r="AH21" s="121"/>
      <c r="AI21" s="120" t="s">
        <v>23</v>
      </c>
      <c r="AJ21" s="121"/>
      <c r="AK21" s="336" t="str">
        <f>IF(AL22=11,"OK","×")</f>
        <v>×</v>
      </c>
      <c r="AL21" s="79">
        <f>COUNTBLANK(F21:F22)</f>
        <v>2</v>
      </c>
      <c r="AM21" s="88" t="s">
        <v>117</v>
      </c>
      <c r="AN21" s="25"/>
      <c r="AO21" s="24"/>
      <c r="AP21" s="24"/>
      <c r="AQ21" s="14"/>
      <c r="AR21" s="14"/>
      <c r="AS21" s="8"/>
      <c r="AT21" s="8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0"/>
      <c r="BF21" s="10"/>
      <c r="BG21" s="10"/>
      <c r="BH21" s="10"/>
      <c r="BI21" s="10"/>
      <c r="BJ21" s="10"/>
      <c r="BK21" s="10"/>
      <c r="BL21" s="10"/>
      <c r="BM21" s="10"/>
      <c r="BN21" s="11"/>
      <c r="BO21" s="11"/>
      <c r="BP21" s="11"/>
      <c r="BQ21" s="20"/>
      <c r="BR21" s="20"/>
      <c r="BS21" s="6"/>
      <c r="BT21" s="6"/>
      <c r="BU21" s="6"/>
      <c r="BV21" s="6"/>
      <c r="BW21" s="5"/>
      <c r="BX21" s="5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</row>
    <row r="22" spans="2:101" s="30" customFormat="1" ht="15" customHeight="1">
      <c r="B22" s="126"/>
      <c r="C22" s="127"/>
      <c r="D22" s="131"/>
      <c r="E22" s="134"/>
      <c r="F22" s="140"/>
      <c r="G22" s="141"/>
      <c r="H22" s="141"/>
      <c r="I22" s="141"/>
      <c r="J22" s="142"/>
      <c r="K22" s="112"/>
      <c r="L22" s="113"/>
      <c r="M22" s="113"/>
      <c r="N22" s="113"/>
      <c r="O22" s="113"/>
      <c r="P22" s="108"/>
      <c r="Q22" s="122"/>
      <c r="R22" s="123"/>
      <c r="S22" s="269"/>
      <c r="T22" s="270"/>
      <c r="U22" s="270"/>
      <c r="V22" s="270"/>
      <c r="W22" s="270"/>
      <c r="X22" s="271"/>
      <c r="Y22" s="122"/>
      <c r="Z22" s="123"/>
      <c r="AA22" s="260"/>
      <c r="AB22" s="261"/>
      <c r="AC22" s="122"/>
      <c r="AD22" s="251"/>
      <c r="AE22" s="123"/>
      <c r="AF22" s="122"/>
      <c r="AG22" s="251"/>
      <c r="AH22" s="123"/>
      <c r="AI22" s="122"/>
      <c r="AJ22" s="123"/>
      <c r="AK22" s="337"/>
      <c r="AL22" s="79">
        <f>COUNTA(B21,D21,F21:J22,K21,P21,S21,Y21,AA21,AC21,AF21)</f>
        <v>0</v>
      </c>
      <c r="AM22" s="88" t="s">
        <v>118</v>
      </c>
      <c r="AN22" s="25"/>
      <c r="AO22" s="24"/>
      <c r="AP22" s="24"/>
      <c r="AQ22" s="14"/>
      <c r="AR22" s="14"/>
      <c r="AS22" s="34"/>
      <c r="AT22" s="34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34"/>
      <c r="BJ22" s="34"/>
      <c r="BK22" s="34"/>
      <c r="BL22" s="34"/>
      <c r="BM22" s="11"/>
      <c r="BN22" s="11"/>
      <c r="BO22" s="11"/>
      <c r="BP22" s="11"/>
      <c r="BQ22" s="20"/>
      <c r="BR22" s="20"/>
      <c r="BS22" s="20"/>
      <c r="BT22" s="20"/>
      <c r="BU22" s="20"/>
      <c r="BV22" s="20"/>
      <c r="BW22" s="20"/>
      <c r="BX22" s="20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</row>
    <row r="23" spans="2:101" s="30" customFormat="1" ht="15" customHeight="1">
      <c r="B23" s="126"/>
      <c r="C23" s="127"/>
      <c r="D23" s="131"/>
      <c r="E23" s="135" t="s">
        <v>29</v>
      </c>
      <c r="F23" s="150"/>
      <c r="G23" s="196"/>
      <c r="H23" s="196"/>
      <c r="I23" s="196"/>
      <c r="J23" s="151"/>
      <c r="K23" s="110"/>
      <c r="L23" s="111"/>
      <c r="M23" s="111"/>
      <c r="N23" s="111"/>
      <c r="O23" s="111"/>
      <c r="P23" s="137"/>
      <c r="Q23" s="150">
        <f>DATEDIF(S23,Sheet1!$A$3,"Y")</f>
        <v>118</v>
      </c>
      <c r="R23" s="151"/>
      <c r="S23" s="252"/>
      <c r="T23" s="253"/>
      <c r="U23" s="253"/>
      <c r="V23" s="253"/>
      <c r="W23" s="253"/>
      <c r="X23" s="254"/>
      <c r="Y23" s="150"/>
      <c r="Z23" s="151"/>
      <c r="AA23" s="186"/>
      <c r="AB23" s="187"/>
      <c r="AC23" s="150"/>
      <c r="AD23" s="196"/>
      <c r="AE23" s="151"/>
      <c r="AF23" s="150"/>
      <c r="AG23" s="196"/>
      <c r="AH23" s="151"/>
      <c r="AI23" s="116"/>
      <c r="AJ23" s="305"/>
      <c r="AK23" s="335" t="str">
        <f>IF(AL24=11,"OK","×")</f>
        <v>×</v>
      </c>
      <c r="AL23" s="79">
        <f>COUNTBLANK(F23:F24)</f>
        <v>2</v>
      </c>
      <c r="AM23" s="88" t="s">
        <v>117</v>
      </c>
      <c r="AN23" s="25"/>
      <c r="AO23" s="24"/>
      <c r="AP23" s="24"/>
      <c r="AQ23" s="14"/>
      <c r="AR23" s="14"/>
      <c r="AS23" s="34"/>
      <c r="AT23" s="34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34"/>
      <c r="BJ23" s="34"/>
      <c r="BK23" s="34"/>
      <c r="BL23" s="34"/>
      <c r="BM23" s="11"/>
      <c r="BN23" s="11"/>
      <c r="BO23" s="11"/>
      <c r="BP23" s="11"/>
      <c r="BQ23" s="20"/>
      <c r="BR23" s="20"/>
      <c r="BS23" s="20"/>
      <c r="BT23" s="20"/>
      <c r="BU23" s="20"/>
      <c r="BV23" s="20"/>
      <c r="BW23" s="20"/>
      <c r="BX23" s="20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</row>
    <row r="24" spans="2:101" s="30" customFormat="1" ht="15" customHeight="1">
      <c r="B24" s="128"/>
      <c r="C24" s="129"/>
      <c r="D24" s="132"/>
      <c r="E24" s="139"/>
      <c r="F24" s="140"/>
      <c r="G24" s="141"/>
      <c r="H24" s="141"/>
      <c r="I24" s="141"/>
      <c r="J24" s="142"/>
      <c r="K24" s="112"/>
      <c r="L24" s="113"/>
      <c r="M24" s="113"/>
      <c r="N24" s="113"/>
      <c r="O24" s="113"/>
      <c r="P24" s="109"/>
      <c r="Q24" s="208"/>
      <c r="R24" s="210"/>
      <c r="S24" s="269"/>
      <c r="T24" s="270"/>
      <c r="U24" s="270"/>
      <c r="V24" s="270"/>
      <c r="W24" s="270"/>
      <c r="X24" s="271"/>
      <c r="Y24" s="122"/>
      <c r="Z24" s="123"/>
      <c r="AA24" s="260"/>
      <c r="AB24" s="261"/>
      <c r="AC24" s="122"/>
      <c r="AD24" s="251"/>
      <c r="AE24" s="123"/>
      <c r="AF24" s="122"/>
      <c r="AG24" s="251"/>
      <c r="AH24" s="123"/>
      <c r="AI24" s="208"/>
      <c r="AJ24" s="210"/>
      <c r="AK24" s="335"/>
      <c r="AL24" s="79">
        <f>COUNTA(B21,D21,F23:J24,K23,P23,S23,Y23,AA23,AC23,AF23)</f>
        <v>0</v>
      </c>
      <c r="AM24" s="88" t="s">
        <v>118</v>
      </c>
      <c r="AN24" s="25"/>
      <c r="AO24" s="24"/>
      <c r="AP24" s="24"/>
      <c r="AQ24" s="14"/>
      <c r="AR24" s="14"/>
      <c r="AS24" s="34"/>
      <c r="AT24" s="34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34"/>
      <c r="BJ24" s="34"/>
      <c r="BK24" s="34"/>
      <c r="BL24" s="34"/>
      <c r="BM24" s="11"/>
      <c r="BN24" s="11"/>
      <c r="BO24" s="11"/>
      <c r="BP24" s="11"/>
      <c r="BQ24" s="20"/>
      <c r="BR24" s="20"/>
      <c r="BS24" s="20"/>
      <c r="BT24" s="20"/>
      <c r="BU24" s="20"/>
      <c r="BV24" s="20"/>
      <c r="BW24" s="20"/>
      <c r="BX24" s="20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</row>
    <row r="25" spans="2:101" s="30" customFormat="1" ht="16.5" customHeight="1">
      <c r="B25" s="124"/>
      <c r="C25" s="125"/>
      <c r="D25" s="130"/>
      <c r="E25" s="133" t="s">
        <v>28</v>
      </c>
      <c r="F25" s="120"/>
      <c r="G25" s="143"/>
      <c r="H25" s="143"/>
      <c r="I25" s="143"/>
      <c r="J25" s="121"/>
      <c r="K25" s="144"/>
      <c r="L25" s="145"/>
      <c r="M25" s="145"/>
      <c r="N25" s="145"/>
      <c r="O25" s="145"/>
      <c r="P25" s="114"/>
      <c r="Q25" s="120">
        <f>DATEDIF(S25,Sheet1!$A$3,"Y")</f>
        <v>118</v>
      </c>
      <c r="R25" s="121"/>
      <c r="S25" s="266"/>
      <c r="T25" s="267"/>
      <c r="U25" s="267"/>
      <c r="V25" s="267"/>
      <c r="W25" s="267"/>
      <c r="X25" s="268"/>
      <c r="Y25" s="120"/>
      <c r="Z25" s="121"/>
      <c r="AA25" s="258"/>
      <c r="AB25" s="259"/>
      <c r="AC25" s="120"/>
      <c r="AD25" s="143"/>
      <c r="AE25" s="121"/>
      <c r="AF25" s="120"/>
      <c r="AG25" s="143"/>
      <c r="AH25" s="121"/>
      <c r="AI25" s="120" t="s">
        <v>23</v>
      </c>
      <c r="AJ25" s="121"/>
      <c r="AK25" s="333" t="str">
        <f>IF(AL26=11,"OK","×")</f>
        <v>×</v>
      </c>
      <c r="AL25" s="79">
        <f>COUNTBLANK(F25:F26)</f>
        <v>2</v>
      </c>
      <c r="AM25" s="88" t="s">
        <v>117</v>
      </c>
      <c r="AN25" s="25"/>
      <c r="AO25" s="24"/>
      <c r="AP25" s="24"/>
      <c r="AQ25" s="14"/>
      <c r="AR25" s="14"/>
      <c r="AS25" s="34"/>
      <c r="AT25" s="34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34"/>
      <c r="BJ25" s="34"/>
      <c r="BK25" s="34"/>
      <c r="BL25" s="34"/>
      <c r="BM25" s="11"/>
      <c r="BN25" s="11"/>
      <c r="BO25" s="11"/>
      <c r="BP25" s="11"/>
      <c r="BQ25" s="20"/>
      <c r="BR25" s="20"/>
      <c r="BS25" s="20"/>
      <c r="BT25" s="20"/>
      <c r="BU25" s="20"/>
      <c r="BV25" s="20"/>
      <c r="BW25" s="20"/>
      <c r="BX25" s="20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</row>
    <row r="26" spans="2:101" s="30" customFormat="1" ht="16.5" customHeight="1">
      <c r="B26" s="126"/>
      <c r="C26" s="127"/>
      <c r="D26" s="131"/>
      <c r="E26" s="134"/>
      <c r="F26" s="140"/>
      <c r="G26" s="141"/>
      <c r="H26" s="141"/>
      <c r="I26" s="141"/>
      <c r="J26" s="142"/>
      <c r="K26" s="112"/>
      <c r="L26" s="113"/>
      <c r="M26" s="113"/>
      <c r="N26" s="113"/>
      <c r="O26" s="113"/>
      <c r="P26" s="108"/>
      <c r="Q26" s="122"/>
      <c r="R26" s="123"/>
      <c r="S26" s="269"/>
      <c r="T26" s="270"/>
      <c r="U26" s="270"/>
      <c r="V26" s="270"/>
      <c r="W26" s="270"/>
      <c r="X26" s="271"/>
      <c r="Y26" s="122"/>
      <c r="Z26" s="123"/>
      <c r="AA26" s="260"/>
      <c r="AB26" s="261"/>
      <c r="AC26" s="122"/>
      <c r="AD26" s="251"/>
      <c r="AE26" s="123"/>
      <c r="AF26" s="122"/>
      <c r="AG26" s="251"/>
      <c r="AH26" s="123"/>
      <c r="AI26" s="122"/>
      <c r="AJ26" s="123"/>
      <c r="AK26" s="334"/>
      <c r="AL26" s="79">
        <f>COUNTA(B25,D25,F25:J26,K25,P25,S25,Y25,AA25,AC25,AF25)</f>
        <v>0</v>
      </c>
      <c r="AM26" s="88" t="s">
        <v>118</v>
      </c>
      <c r="AN26" s="25"/>
      <c r="AO26" s="24"/>
      <c r="AP26" s="24"/>
      <c r="AQ26" s="14"/>
      <c r="AR26" s="14"/>
      <c r="AS26" s="34"/>
      <c r="AT26" s="34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34"/>
      <c r="BJ26" s="34"/>
      <c r="BK26" s="34"/>
      <c r="BL26" s="34"/>
      <c r="BM26" s="11"/>
      <c r="BN26" s="11"/>
      <c r="BO26" s="11"/>
      <c r="BP26" s="11"/>
      <c r="BQ26" s="20"/>
      <c r="BR26" s="20"/>
      <c r="BS26" s="20"/>
      <c r="BT26" s="20"/>
      <c r="BU26" s="20"/>
      <c r="BV26" s="20"/>
      <c r="BW26" s="20"/>
      <c r="BX26" s="20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</row>
    <row r="27" spans="2:101" s="30" customFormat="1" ht="16.5" customHeight="1">
      <c r="B27" s="126"/>
      <c r="C27" s="127"/>
      <c r="D27" s="131"/>
      <c r="E27" s="135" t="s">
        <v>29</v>
      </c>
      <c r="F27" s="150"/>
      <c r="G27" s="196"/>
      <c r="H27" s="196"/>
      <c r="I27" s="196"/>
      <c r="J27" s="151"/>
      <c r="K27" s="110"/>
      <c r="L27" s="111"/>
      <c r="M27" s="111"/>
      <c r="N27" s="111"/>
      <c r="O27" s="111"/>
      <c r="P27" s="137"/>
      <c r="Q27" s="150">
        <f>DATEDIF(S27,Sheet1!$A$3,"Y")</f>
        <v>118</v>
      </c>
      <c r="R27" s="151"/>
      <c r="S27" s="252"/>
      <c r="T27" s="253"/>
      <c r="U27" s="253"/>
      <c r="V27" s="253"/>
      <c r="W27" s="253"/>
      <c r="X27" s="254"/>
      <c r="Y27" s="150"/>
      <c r="Z27" s="151"/>
      <c r="AA27" s="186"/>
      <c r="AB27" s="187"/>
      <c r="AC27" s="150"/>
      <c r="AD27" s="196"/>
      <c r="AE27" s="151"/>
      <c r="AF27" s="150"/>
      <c r="AG27" s="196"/>
      <c r="AH27" s="151"/>
      <c r="AI27" s="116"/>
      <c r="AJ27" s="305"/>
      <c r="AK27" s="335" t="str">
        <f>IF(AL28=11,"OK","×")</f>
        <v>×</v>
      </c>
      <c r="AL27" s="79">
        <f>COUNTBLANK(F27:F28)</f>
        <v>2</v>
      </c>
      <c r="AM27" s="88" t="s">
        <v>117</v>
      </c>
      <c r="AN27" s="25"/>
      <c r="AO27" s="24"/>
      <c r="AP27" s="24"/>
      <c r="AQ27" s="14"/>
      <c r="AR27" s="14"/>
      <c r="AS27" s="34"/>
      <c r="AT27" s="34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34"/>
      <c r="BJ27" s="34"/>
      <c r="BK27" s="34"/>
      <c r="BL27" s="34"/>
      <c r="BM27" s="11"/>
      <c r="BN27" s="11"/>
      <c r="BO27" s="11"/>
      <c r="BP27" s="11"/>
      <c r="BQ27" s="20"/>
      <c r="BR27" s="20"/>
      <c r="BS27" s="20"/>
      <c r="BT27" s="20"/>
      <c r="BU27" s="20"/>
      <c r="BV27" s="20"/>
      <c r="BW27" s="20"/>
      <c r="BX27" s="20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</row>
    <row r="28" spans="2:101" s="30" customFormat="1" ht="16.5" customHeight="1">
      <c r="B28" s="128"/>
      <c r="C28" s="129"/>
      <c r="D28" s="132"/>
      <c r="E28" s="139"/>
      <c r="F28" s="140"/>
      <c r="G28" s="141"/>
      <c r="H28" s="141"/>
      <c r="I28" s="141"/>
      <c r="J28" s="142"/>
      <c r="K28" s="112"/>
      <c r="L28" s="113"/>
      <c r="M28" s="113"/>
      <c r="N28" s="113"/>
      <c r="O28" s="113"/>
      <c r="P28" s="109"/>
      <c r="Q28" s="208"/>
      <c r="R28" s="210"/>
      <c r="S28" s="269"/>
      <c r="T28" s="270"/>
      <c r="U28" s="270"/>
      <c r="V28" s="270"/>
      <c r="W28" s="270"/>
      <c r="X28" s="271"/>
      <c r="Y28" s="122"/>
      <c r="Z28" s="123"/>
      <c r="AA28" s="260"/>
      <c r="AB28" s="261"/>
      <c r="AC28" s="122"/>
      <c r="AD28" s="251"/>
      <c r="AE28" s="123"/>
      <c r="AF28" s="122"/>
      <c r="AG28" s="251"/>
      <c r="AH28" s="123"/>
      <c r="AI28" s="208"/>
      <c r="AJ28" s="210"/>
      <c r="AK28" s="335"/>
      <c r="AL28" s="79">
        <f>COUNTA(B25,D25,F27:J28,K27,P27,S27,Y27,AA27,AC27,AF27)</f>
        <v>0</v>
      </c>
      <c r="AM28" s="88" t="s">
        <v>118</v>
      </c>
      <c r="AN28" s="25"/>
      <c r="AO28" s="24"/>
      <c r="AP28" s="24"/>
      <c r="AQ28" s="14"/>
      <c r="AR28" s="14"/>
      <c r="AS28" s="34"/>
      <c r="AT28" s="34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34"/>
      <c r="BJ28" s="34"/>
      <c r="BK28" s="34"/>
      <c r="BL28" s="34"/>
      <c r="BM28" s="11"/>
      <c r="BN28" s="11"/>
      <c r="BO28" s="11"/>
      <c r="BP28" s="11"/>
      <c r="BQ28" s="20"/>
      <c r="BR28" s="20"/>
      <c r="BS28" s="20"/>
      <c r="BT28" s="20"/>
      <c r="BU28" s="20"/>
      <c r="BV28" s="20"/>
      <c r="BW28" s="20"/>
      <c r="BX28" s="20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</row>
    <row r="29" spans="2:101" s="30" customFormat="1" ht="16.5" customHeight="1">
      <c r="B29" s="124"/>
      <c r="C29" s="125"/>
      <c r="D29" s="130"/>
      <c r="E29" s="133" t="s">
        <v>28</v>
      </c>
      <c r="F29" s="120"/>
      <c r="G29" s="143"/>
      <c r="H29" s="143"/>
      <c r="I29" s="143"/>
      <c r="J29" s="121"/>
      <c r="K29" s="144"/>
      <c r="L29" s="145"/>
      <c r="M29" s="145"/>
      <c r="N29" s="145"/>
      <c r="O29" s="145"/>
      <c r="P29" s="114"/>
      <c r="Q29" s="120">
        <f>DATEDIF(S29,Sheet1!$A$3,"Y")</f>
        <v>118</v>
      </c>
      <c r="R29" s="121"/>
      <c r="S29" s="266"/>
      <c r="T29" s="267"/>
      <c r="U29" s="267"/>
      <c r="V29" s="267"/>
      <c r="W29" s="267"/>
      <c r="X29" s="268"/>
      <c r="Y29" s="120"/>
      <c r="Z29" s="121"/>
      <c r="AA29" s="258"/>
      <c r="AB29" s="259"/>
      <c r="AC29" s="120"/>
      <c r="AD29" s="143"/>
      <c r="AE29" s="121"/>
      <c r="AF29" s="120"/>
      <c r="AG29" s="143"/>
      <c r="AH29" s="121"/>
      <c r="AI29" s="120" t="s">
        <v>23</v>
      </c>
      <c r="AJ29" s="121"/>
      <c r="AK29" s="333" t="str">
        <f>IF(AL30=11,"OK","×")</f>
        <v>×</v>
      </c>
      <c r="AL29" s="79">
        <f>COUNTBLANK(F29:F30)</f>
        <v>2</v>
      </c>
      <c r="AM29" s="88" t="s">
        <v>117</v>
      </c>
      <c r="AN29" s="25"/>
      <c r="AO29" s="24"/>
      <c r="AP29" s="24"/>
      <c r="AQ29" s="14"/>
      <c r="AR29" s="14"/>
      <c r="AS29" s="34"/>
      <c r="AT29" s="34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34"/>
      <c r="BJ29" s="34"/>
      <c r="BK29" s="34"/>
      <c r="BL29" s="34"/>
      <c r="BM29" s="11"/>
      <c r="BN29" s="11"/>
      <c r="BO29" s="11"/>
      <c r="BP29" s="11"/>
      <c r="BQ29" s="20"/>
      <c r="BR29" s="20"/>
      <c r="BS29" s="20"/>
      <c r="BT29" s="20"/>
      <c r="BU29" s="20"/>
      <c r="BV29" s="20"/>
      <c r="BW29" s="20"/>
      <c r="BX29" s="20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</row>
    <row r="30" spans="2:101" s="30" customFormat="1" ht="16.5" customHeight="1">
      <c r="B30" s="126"/>
      <c r="C30" s="127"/>
      <c r="D30" s="131"/>
      <c r="E30" s="134"/>
      <c r="F30" s="140"/>
      <c r="G30" s="141"/>
      <c r="H30" s="141"/>
      <c r="I30" s="141"/>
      <c r="J30" s="142"/>
      <c r="K30" s="112"/>
      <c r="L30" s="113"/>
      <c r="M30" s="113"/>
      <c r="N30" s="113"/>
      <c r="O30" s="113"/>
      <c r="P30" s="108"/>
      <c r="Q30" s="122"/>
      <c r="R30" s="123"/>
      <c r="S30" s="269"/>
      <c r="T30" s="270"/>
      <c r="U30" s="270"/>
      <c r="V30" s="270"/>
      <c r="W30" s="270"/>
      <c r="X30" s="271"/>
      <c r="Y30" s="122"/>
      <c r="Z30" s="123"/>
      <c r="AA30" s="260"/>
      <c r="AB30" s="261"/>
      <c r="AC30" s="122"/>
      <c r="AD30" s="251"/>
      <c r="AE30" s="123"/>
      <c r="AF30" s="122"/>
      <c r="AG30" s="251"/>
      <c r="AH30" s="123"/>
      <c r="AI30" s="122"/>
      <c r="AJ30" s="123"/>
      <c r="AK30" s="334"/>
      <c r="AL30" s="79">
        <f>COUNTA(B29,D29,F29:J30,K29,P29,S29,Y29,AA29,AC29,AF29)</f>
        <v>0</v>
      </c>
      <c r="AM30" s="88" t="s">
        <v>118</v>
      </c>
      <c r="AN30" s="25"/>
      <c r="AO30" s="24"/>
      <c r="AP30" s="24"/>
      <c r="AQ30" s="14"/>
      <c r="AR30" s="14"/>
      <c r="AS30" s="34"/>
      <c r="AT30" s="34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34"/>
      <c r="BJ30" s="34"/>
      <c r="BK30" s="34"/>
      <c r="BL30" s="34"/>
      <c r="BM30" s="11"/>
      <c r="BN30" s="11"/>
      <c r="BO30" s="11"/>
      <c r="BP30" s="11"/>
      <c r="BQ30" s="20"/>
      <c r="BR30" s="20"/>
      <c r="BS30" s="20"/>
      <c r="BT30" s="20"/>
      <c r="BU30" s="20"/>
      <c r="BV30" s="20"/>
      <c r="BW30" s="20"/>
      <c r="BX30" s="20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</row>
    <row r="31" spans="2:101" s="30" customFormat="1" ht="16.5" customHeight="1">
      <c r="B31" s="126"/>
      <c r="C31" s="127"/>
      <c r="D31" s="131"/>
      <c r="E31" s="135" t="s">
        <v>29</v>
      </c>
      <c r="F31" s="150"/>
      <c r="G31" s="196"/>
      <c r="H31" s="196"/>
      <c r="I31" s="196"/>
      <c r="J31" s="151"/>
      <c r="K31" s="110"/>
      <c r="L31" s="111"/>
      <c r="M31" s="111"/>
      <c r="N31" s="111"/>
      <c r="O31" s="111"/>
      <c r="P31" s="137"/>
      <c r="Q31" s="150">
        <f>DATEDIF(S31,Sheet1!$A$3,"Y")</f>
        <v>118</v>
      </c>
      <c r="R31" s="151"/>
      <c r="S31" s="252"/>
      <c r="T31" s="253"/>
      <c r="U31" s="253"/>
      <c r="V31" s="253"/>
      <c r="W31" s="253"/>
      <c r="X31" s="254"/>
      <c r="Y31" s="150"/>
      <c r="Z31" s="151"/>
      <c r="AA31" s="186"/>
      <c r="AB31" s="187"/>
      <c r="AC31" s="150"/>
      <c r="AD31" s="196"/>
      <c r="AE31" s="151"/>
      <c r="AF31" s="150"/>
      <c r="AG31" s="196"/>
      <c r="AH31" s="151"/>
      <c r="AI31" s="116"/>
      <c r="AJ31" s="305"/>
      <c r="AK31" s="335" t="str">
        <f>IF(AL32=11,"OK","×")</f>
        <v>×</v>
      </c>
      <c r="AL31" s="79">
        <f>COUNTBLANK(F31:F32)</f>
        <v>2</v>
      </c>
      <c r="AM31" s="88" t="s">
        <v>117</v>
      </c>
      <c r="AN31" s="22"/>
      <c r="AO31" s="24"/>
      <c r="AP31" s="22"/>
      <c r="AQ31" s="10"/>
      <c r="AR31" s="35"/>
      <c r="AS31" s="35"/>
      <c r="AT31" s="35"/>
      <c r="AU31" s="35"/>
      <c r="AV31" s="35"/>
      <c r="AW31" s="35"/>
      <c r="AX31" s="35"/>
      <c r="AY31" s="35"/>
      <c r="AZ31" s="14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20"/>
      <c r="BR31" s="20"/>
      <c r="BS31" s="20"/>
      <c r="BT31" s="20"/>
      <c r="BU31" s="20"/>
      <c r="BV31" s="20"/>
      <c r="BW31" s="20"/>
      <c r="BX31" s="20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</row>
    <row r="32" spans="2:101" s="30" customFormat="1" ht="16.5" customHeight="1">
      <c r="B32" s="128"/>
      <c r="C32" s="129"/>
      <c r="D32" s="132"/>
      <c r="E32" s="139"/>
      <c r="F32" s="140"/>
      <c r="G32" s="141"/>
      <c r="H32" s="141"/>
      <c r="I32" s="141"/>
      <c r="J32" s="142"/>
      <c r="K32" s="112"/>
      <c r="L32" s="113"/>
      <c r="M32" s="113"/>
      <c r="N32" s="113"/>
      <c r="O32" s="113"/>
      <c r="P32" s="109"/>
      <c r="Q32" s="208"/>
      <c r="R32" s="210"/>
      <c r="S32" s="269"/>
      <c r="T32" s="270"/>
      <c r="U32" s="270"/>
      <c r="V32" s="270"/>
      <c r="W32" s="270"/>
      <c r="X32" s="271"/>
      <c r="Y32" s="122"/>
      <c r="Z32" s="123"/>
      <c r="AA32" s="260"/>
      <c r="AB32" s="261"/>
      <c r="AC32" s="122"/>
      <c r="AD32" s="251"/>
      <c r="AE32" s="123"/>
      <c r="AF32" s="122"/>
      <c r="AG32" s="251"/>
      <c r="AH32" s="123"/>
      <c r="AI32" s="208"/>
      <c r="AJ32" s="210"/>
      <c r="AK32" s="335"/>
      <c r="AL32" s="79">
        <f>COUNTA(B29,D29,F31:J32,K31,P31,S31,Y31,AA31,AC31,AF31)</f>
        <v>0</v>
      </c>
      <c r="AM32" s="88" t="s">
        <v>118</v>
      </c>
      <c r="AN32" s="23"/>
      <c r="AO32" s="27"/>
      <c r="AP32" s="23"/>
      <c r="AQ32" s="13"/>
      <c r="AR32" s="18"/>
      <c r="AS32" s="18"/>
      <c r="AT32" s="18"/>
      <c r="AU32" s="18"/>
      <c r="AV32" s="18"/>
      <c r="AW32" s="18"/>
      <c r="AX32" s="18"/>
      <c r="AY32" s="17"/>
      <c r="AZ32" s="18"/>
      <c r="BA32" s="19"/>
      <c r="BB32" s="19"/>
      <c r="BC32" s="19"/>
      <c r="BD32" s="19"/>
      <c r="BE32" s="19"/>
      <c r="BF32" s="19"/>
      <c r="BG32" s="19"/>
      <c r="BH32" s="19"/>
      <c r="BI32" s="15"/>
      <c r="BJ32" s="15"/>
      <c r="BK32" s="15"/>
      <c r="BL32" s="15"/>
      <c r="BM32" s="19"/>
      <c r="BN32" s="19"/>
      <c r="BO32" s="19"/>
      <c r="BP32" s="1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</row>
    <row r="33" spans="1:101" s="30" customFormat="1" ht="16.5" customHeight="1">
      <c r="A33" s="32"/>
      <c r="B33" s="124"/>
      <c r="C33" s="125"/>
      <c r="D33" s="130"/>
      <c r="E33" s="133" t="s">
        <v>28</v>
      </c>
      <c r="F33" s="120"/>
      <c r="G33" s="143"/>
      <c r="H33" s="143"/>
      <c r="I33" s="143"/>
      <c r="J33" s="121"/>
      <c r="K33" s="144"/>
      <c r="L33" s="145"/>
      <c r="M33" s="145"/>
      <c r="N33" s="145"/>
      <c r="O33" s="145"/>
      <c r="P33" s="114"/>
      <c r="Q33" s="120">
        <f>DATEDIF(S33,Sheet1!$A$3,"Y")</f>
        <v>118</v>
      </c>
      <c r="R33" s="121"/>
      <c r="S33" s="266"/>
      <c r="T33" s="267"/>
      <c r="U33" s="267"/>
      <c r="V33" s="267"/>
      <c r="W33" s="267"/>
      <c r="X33" s="268"/>
      <c r="Y33" s="120"/>
      <c r="Z33" s="121"/>
      <c r="AA33" s="258"/>
      <c r="AB33" s="259"/>
      <c r="AC33" s="120"/>
      <c r="AD33" s="143"/>
      <c r="AE33" s="121"/>
      <c r="AF33" s="120"/>
      <c r="AG33" s="143"/>
      <c r="AH33" s="121"/>
      <c r="AI33" s="120" t="s">
        <v>23</v>
      </c>
      <c r="AJ33" s="121"/>
      <c r="AK33" s="333" t="str">
        <f>IF(AL34=11,"OK","×")</f>
        <v>×</v>
      </c>
      <c r="AL33" s="81">
        <f>COUNTBLANK(F33:F34)</f>
        <v>2</v>
      </c>
      <c r="AM33" s="88" t="s">
        <v>117</v>
      </c>
      <c r="AN33" s="24"/>
      <c r="AO33" s="24"/>
      <c r="AP33" s="24"/>
      <c r="AQ33" s="8"/>
      <c r="AR33" s="8"/>
      <c r="AS33" s="8"/>
      <c r="AT33" s="8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</row>
    <row r="34" spans="1:101" s="30" customFormat="1" ht="16.5" customHeight="1">
      <c r="A34" s="32"/>
      <c r="B34" s="126"/>
      <c r="C34" s="127"/>
      <c r="D34" s="131"/>
      <c r="E34" s="134"/>
      <c r="F34" s="140"/>
      <c r="G34" s="141"/>
      <c r="H34" s="141"/>
      <c r="I34" s="141"/>
      <c r="J34" s="142"/>
      <c r="K34" s="112"/>
      <c r="L34" s="113"/>
      <c r="M34" s="113"/>
      <c r="N34" s="113"/>
      <c r="O34" s="113"/>
      <c r="P34" s="108"/>
      <c r="Q34" s="122"/>
      <c r="R34" s="123"/>
      <c r="S34" s="269"/>
      <c r="T34" s="270"/>
      <c r="U34" s="270"/>
      <c r="V34" s="270"/>
      <c r="W34" s="270"/>
      <c r="X34" s="271"/>
      <c r="Y34" s="122"/>
      <c r="Z34" s="123"/>
      <c r="AA34" s="260"/>
      <c r="AB34" s="261"/>
      <c r="AC34" s="122"/>
      <c r="AD34" s="251"/>
      <c r="AE34" s="123"/>
      <c r="AF34" s="122"/>
      <c r="AG34" s="251"/>
      <c r="AH34" s="123"/>
      <c r="AI34" s="122"/>
      <c r="AJ34" s="123"/>
      <c r="AK34" s="334"/>
      <c r="AL34" s="79">
        <f>COUNTA(B33,D33,F33:J34,K33,P33,S33,Y33,AA33,AC33,AF33)</f>
        <v>0</v>
      </c>
      <c r="AM34" s="88" t="s">
        <v>118</v>
      </c>
      <c r="AN34" s="24"/>
      <c r="AO34" s="24"/>
      <c r="AP34" s="24"/>
      <c r="AQ34" s="8"/>
      <c r="AR34" s="8"/>
      <c r="AS34" s="8"/>
      <c r="AT34" s="8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3"/>
      <c r="BF34" s="13"/>
      <c r="BG34" s="13"/>
      <c r="BH34" s="13"/>
      <c r="BI34" s="13"/>
      <c r="BJ34" s="13"/>
      <c r="BK34" s="13"/>
      <c r="BL34" s="13"/>
      <c r="BM34" s="13"/>
      <c r="BN34" s="11"/>
      <c r="BO34" s="11"/>
      <c r="BP34" s="1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</row>
    <row r="35" spans="1:101" s="30" customFormat="1" ht="16.5" customHeight="1">
      <c r="A35" s="32"/>
      <c r="B35" s="126"/>
      <c r="C35" s="127"/>
      <c r="D35" s="131"/>
      <c r="E35" s="135" t="s">
        <v>29</v>
      </c>
      <c r="F35" s="150"/>
      <c r="G35" s="196"/>
      <c r="H35" s="196"/>
      <c r="I35" s="196"/>
      <c r="J35" s="151"/>
      <c r="K35" s="110"/>
      <c r="L35" s="111"/>
      <c r="M35" s="111"/>
      <c r="N35" s="111"/>
      <c r="O35" s="111"/>
      <c r="P35" s="137"/>
      <c r="Q35" s="150">
        <f>DATEDIF(S35,Sheet1!$A$3,"Y")</f>
        <v>118</v>
      </c>
      <c r="R35" s="151"/>
      <c r="S35" s="252"/>
      <c r="T35" s="253"/>
      <c r="U35" s="253"/>
      <c r="V35" s="253"/>
      <c r="W35" s="253"/>
      <c r="X35" s="254"/>
      <c r="Y35" s="150"/>
      <c r="Z35" s="151"/>
      <c r="AA35" s="186"/>
      <c r="AB35" s="187"/>
      <c r="AC35" s="150"/>
      <c r="AD35" s="196"/>
      <c r="AE35" s="151"/>
      <c r="AF35" s="150"/>
      <c r="AG35" s="196"/>
      <c r="AH35" s="151"/>
      <c r="AI35" s="116"/>
      <c r="AJ35" s="305"/>
      <c r="AK35" s="335" t="str">
        <f>IF(AL36=11,"OK","×")</f>
        <v>×</v>
      </c>
      <c r="AL35" s="81">
        <f>COUNTBLANK(F35:F36)</f>
        <v>2</v>
      </c>
      <c r="AM35" s="88" t="s">
        <v>117</v>
      </c>
      <c r="AN35" s="24"/>
      <c r="AO35" s="24"/>
      <c r="AP35" s="24"/>
      <c r="AQ35" s="8"/>
      <c r="AR35" s="8"/>
      <c r="AS35" s="8"/>
      <c r="AT35" s="8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</row>
    <row r="36" spans="1:101" ht="16.5" customHeight="1">
      <c r="A36" s="7"/>
      <c r="B36" s="128"/>
      <c r="C36" s="129"/>
      <c r="D36" s="132"/>
      <c r="E36" s="139"/>
      <c r="F36" s="140"/>
      <c r="G36" s="141"/>
      <c r="H36" s="141"/>
      <c r="I36" s="141"/>
      <c r="J36" s="142"/>
      <c r="K36" s="112"/>
      <c r="L36" s="113"/>
      <c r="M36" s="113"/>
      <c r="N36" s="113"/>
      <c r="O36" s="113"/>
      <c r="P36" s="109"/>
      <c r="Q36" s="208"/>
      <c r="R36" s="210"/>
      <c r="S36" s="269"/>
      <c r="T36" s="270"/>
      <c r="U36" s="270"/>
      <c r="V36" s="270"/>
      <c r="W36" s="270"/>
      <c r="X36" s="271"/>
      <c r="Y36" s="122"/>
      <c r="Z36" s="123"/>
      <c r="AA36" s="260"/>
      <c r="AB36" s="261"/>
      <c r="AC36" s="122"/>
      <c r="AD36" s="251"/>
      <c r="AE36" s="123"/>
      <c r="AF36" s="122"/>
      <c r="AG36" s="251"/>
      <c r="AH36" s="123"/>
      <c r="AI36" s="208"/>
      <c r="AJ36" s="210"/>
      <c r="AK36" s="335"/>
      <c r="AL36" s="79">
        <f>COUNTA(B33,D33,F35:J36,K35,P35,S35,Y35,AA35,AC35,AF35)</f>
        <v>0</v>
      </c>
      <c r="AM36" s="88" t="s">
        <v>118</v>
      </c>
      <c r="AN36" s="24"/>
      <c r="AO36" s="24"/>
      <c r="AP36" s="24"/>
      <c r="AQ36" s="8"/>
      <c r="AR36" s="8"/>
      <c r="AS36" s="8"/>
      <c r="AT36" s="8"/>
      <c r="AU36" s="11"/>
      <c r="AV36" s="11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</row>
    <row r="37" spans="1:101" s="30" customFormat="1" ht="16.5" customHeight="1">
      <c r="A37" s="32"/>
      <c r="B37" s="124"/>
      <c r="C37" s="125"/>
      <c r="D37" s="130"/>
      <c r="E37" s="133" t="s">
        <v>28</v>
      </c>
      <c r="F37" s="120"/>
      <c r="G37" s="143"/>
      <c r="H37" s="143"/>
      <c r="I37" s="143"/>
      <c r="J37" s="121"/>
      <c r="K37" s="144"/>
      <c r="L37" s="145"/>
      <c r="M37" s="145"/>
      <c r="N37" s="145"/>
      <c r="O37" s="145"/>
      <c r="P37" s="114"/>
      <c r="Q37" s="120">
        <f>DATEDIF(S37,Sheet1!$A$3,"Y")</f>
        <v>118</v>
      </c>
      <c r="R37" s="121"/>
      <c r="S37" s="266"/>
      <c r="T37" s="267"/>
      <c r="U37" s="267"/>
      <c r="V37" s="267"/>
      <c r="W37" s="267"/>
      <c r="X37" s="268"/>
      <c r="Y37" s="120"/>
      <c r="Z37" s="121"/>
      <c r="AA37" s="258"/>
      <c r="AB37" s="259"/>
      <c r="AC37" s="120"/>
      <c r="AD37" s="143"/>
      <c r="AE37" s="121"/>
      <c r="AF37" s="120"/>
      <c r="AG37" s="143"/>
      <c r="AH37" s="121"/>
      <c r="AI37" s="120" t="s">
        <v>23</v>
      </c>
      <c r="AJ37" s="121"/>
      <c r="AK37" s="333" t="str">
        <f>IF(AL38=11,"OK","×")</f>
        <v>×</v>
      </c>
      <c r="AL37" s="81">
        <f>COUNTBLANK(F37:F38)</f>
        <v>2</v>
      </c>
      <c r="AM37" s="88" t="s">
        <v>117</v>
      </c>
      <c r="AN37" s="24"/>
      <c r="AO37" s="24"/>
      <c r="AP37" s="24"/>
      <c r="AQ37" s="8"/>
      <c r="AR37" s="8"/>
      <c r="AS37" s="8"/>
      <c r="AT37" s="8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</row>
    <row r="38" spans="1:101" s="30" customFormat="1" ht="16.5" customHeight="1">
      <c r="A38" s="32"/>
      <c r="B38" s="126"/>
      <c r="C38" s="127"/>
      <c r="D38" s="131"/>
      <c r="E38" s="134"/>
      <c r="F38" s="140"/>
      <c r="G38" s="141"/>
      <c r="H38" s="141"/>
      <c r="I38" s="141"/>
      <c r="J38" s="142"/>
      <c r="K38" s="112"/>
      <c r="L38" s="113"/>
      <c r="M38" s="113"/>
      <c r="N38" s="113"/>
      <c r="O38" s="113"/>
      <c r="P38" s="108"/>
      <c r="Q38" s="122"/>
      <c r="R38" s="123"/>
      <c r="S38" s="269"/>
      <c r="T38" s="270"/>
      <c r="U38" s="270"/>
      <c r="V38" s="270"/>
      <c r="W38" s="270"/>
      <c r="X38" s="271"/>
      <c r="Y38" s="122"/>
      <c r="Z38" s="123"/>
      <c r="AA38" s="260"/>
      <c r="AB38" s="261"/>
      <c r="AC38" s="122"/>
      <c r="AD38" s="251"/>
      <c r="AE38" s="123"/>
      <c r="AF38" s="122"/>
      <c r="AG38" s="251"/>
      <c r="AH38" s="123"/>
      <c r="AI38" s="122"/>
      <c r="AJ38" s="123"/>
      <c r="AK38" s="334"/>
      <c r="AL38" s="79">
        <f>COUNTA(B37,D37,F37:J38,K37,P37,S37,Y37,AA37,AC37,AF37)</f>
        <v>0</v>
      </c>
      <c r="AM38" s="88" t="s">
        <v>118</v>
      </c>
      <c r="AN38" s="24"/>
      <c r="AO38" s="24"/>
      <c r="AP38" s="24"/>
      <c r="AQ38" s="8"/>
      <c r="AR38" s="8"/>
      <c r="AS38" s="8"/>
      <c r="AT38" s="8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3"/>
      <c r="BF38" s="13"/>
      <c r="BG38" s="13"/>
      <c r="BH38" s="13"/>
      <c r="BI38" s="13"/>
      <c r="BJ38" s="13"/>
      <c r="BK38" s="13"/>
      <c r="BL38" s="13"/>
      <c r="BM38" s="13"/>
      <c r="BN38" s="11"/>
      <c r="BO38" s="11"/>
      <c r="BP38" s="1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</row>
    <row r="39" spans="1:101" s="30" customFormat="1" ht="16.5" customHeight="1">
      <c r="A39" s="32"/>
      <c r="B39" s="126"/>
      <c r="C39" s="127"/>
      <c r="D39" s="131"/>
      <c r="E39" s="135" t="s">
        <v>29</v>
      </c>
      <c r="F39" s="150"/>
      <c r="G39" s="196"/>
      <c r="H39" s="196"/>
      <c r="I39" s="196"/>
      <c r="J39" s="151"/>
      <c r="K39" s="110"/>
      <c r="L39" s="111"/>
      <c r="M39" s="111"/>
      <c r="N39" s="111"/>
      <c r="O39" s="111"/>
      <c r="P39" s="137"/>
      <c r="Q39" s="150">
        <f>DATEDIF(S39,Sheet1!$A$3,"Y")</f>
        <v>118</v>
      </c>
      <c r="R39" s="151"/>
      <c r="S39" s="252"/>
      <c r="T39" s="253"/>
      <c r="U39" s="253"/>
      <c r="V39" s="253"/>
      <c r="W39" s="253"/>
      <c r="X39" s="254"/>
      <c r="Y39" s="150"/>
      <c r="Z39" s="151"/>
      <c r="AA39" s="186"/>
      <c r="AB39" s="187"/>
      <c r="AC39" s="150"/>
      <c r="AD39" s="196"/>
      <c r="AE39" s="151"/>
      <c r="AF39" s="150"/>
      <c r="AG39" s="196"/>
      <c r="AH39" s="151"/>
      <c r="AI39" s="116"/>
      <c r="AJ39" s="305"/>
      <c r="AK39" s="335" t="str">
        <f>IF(AL40=11,"OK","×")</f>
        <v>×</v>
      </c>
      <c r="AL39" s="81">
        <f>COUNTBLANK(F39:F40)</f>
        <v>2</v>
      </c>
      <c r="AM39" s="88" t="s">
        <v>117</v>
      </c>
      <c r="AN39" s="24"/>
      <c r="AO39" s="24"/>
      <c r="AP39" s="24"/>
      <c r="AQ39" s="8"/>
      <c r="AR39" s="8"/>
      <c r="AS39" s="8"/>
      <c r="AT39" s="8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</row>
    <row r="40" spans="1:101" ht="16.5" customHeight="1">
      <c r="A40" s="7"/>
      <c r="B40" s="128"/>
      <c r="C40" s="129"/>
      <c r="D40" s="132"/>
      <c r="E40" s="139"/>
      <c r="F40" s="140"/>
      <c r="G40" s="141"/>
      <c r="H40" s="141"/>
      <c r="I40" s="141"/>
      <c r="J40" s="142"/>
      <c r="K40" s="112"/>
      <c r="L40" s="113"/>
      <c r="M40" s="113"/>
      <c r="N40" s="113"/>
      <c r="O40" s="113"/>
      <c r="P40" s="109"/>
      <c r="Q40" s="208"/>
      <c r="R40" s="210"/>
      <c r="S40" s="269"/>
      <c r="T40" s="270"/>
      <c r="U40" s="270"/>
      <c r="V40" s="270"/>
      <c r="W40" s="270"/>
      <c r="X40" s="271"/>
      <c r="Y40" s="122"/>
      <c r="Z40" s="123"/>
      <c r="AA40" s="260"/>
      <c r="AB40" s="261"/>
      <c r="AC40" s="122"/>
      <c r="AD40" s="251"/>
      <c r="AE40" s="123"/>
      <c r="AF40" s="122"/>
      <c r="AG40" s="251"/>
      <c r="AH40" s="123"/>
      <c r="AI40" s="208"/>
      <c r="AJ40" s="210"/>
      <c r="AK40" s="335"/>
      <c r="AL40" s="79">
        <f>COUNTA(B37,D37,F39:J40,K39,P39,S39,Y39,AA39,AC39,AF39)</f>
        <v>0</v>
      </c>
      <c r="AM40" s="88" t="s">
        <v>118</v>
      </c>
      <c r="AN40" s="24"/>
      <c r="AO40" s="24"/>
      <c r="AP40" s="24"/>
      <c r="AQ40" s="8"/>
      <c r="AR40" s="8"/>
      <c r="AS40" s="8"/>
      <c r="AT40" s="8"/>
      <c r="AU40" s="11"/>
      <c r="AV40" s="11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</row>
    <row r="41" spans="1:101" ht="16.5" customHeight="1">
      <c r="A41" s="7"/>
      <c r="B41" s="124"/>
      <c r="C41" s="125"/>
      <c r="D41" s="130"/>
      <c r="E41" s="133" t="s">
        <v>28</v>
      </c>
      <c r="F41" s="120"/>
      <c r="G41" s="143"/>
      <c r="H41" s="143"/>
      <c r="I41" s="143"/>
      <c r="J41" s="121"/>
      <c r="K41" s="144"/>
      <c r="L41" s="145"/>
      <c r="M41" s="145"/>
      <c r="N41" s="145"/>
      <c r="O41" s="145"/>
      <c r="P41" s="114"/>
      <c r="Q41" s="120">
        <f>DATEDIF(S41,Sheet1!$A$3,"Y")</f>
        <v>118</v>
      </c>
      <c r="R41" s="121"/>
      <c r="S41" s="266"/>
      <c r="T41" s="267"/>
      <c r="U41" s="267"/>
      <c r="V41" s="267"/>
      <c r="W41" s="267"/>
      <c r="X41" s="268"/>
      <c r="Y41" s="120"/>
      <c r="Z41" s="121"/>
      <c r="AA41" s="258"/>
      <c r="AB41" s="259"/>
      <c r="AC41" s="120"/>
      <c r="AD41" s="143"/>
      <c r="AE41" s="121"/>
      <c r="AF41" s="120"/>
      <c r="AG41" s="143"/>
      <c r="AH41" s="121"/>
      <c r="AI41" s="120" t="s">
        <v>23</v>
      </c>
      <c r="AJ41" s="121"/>
      <c r="AK41" s="333" t="str">
        <f>IF(AL42=11,"OK","×")</f>
        <v>×</v>
      </c>
      <c r="AL41" s="81">
        <f>COUNTBLANK(F41:F42)</f>
        <v>2</v>
      </c>
      <c r="AM41" s="88" t="s">
        <v>117</v>
      </c>
      <c r="AN41" s="24"/>
      <c r="AO41" s="24"/>
      <c r="AP41" s="24"/>
      <c r="AQ41" s="8"/>
      <c r="AR41" s="8"/>
      <c r="AS41" s="8"/>
      <c r="AT41" s="8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</row>
    <row r="42" spans="1:101" ht="16.5" customHeight="1">
      <c r="A42" s="7"/>
      <c r="B42" s="126"/>
      <c r="C42" s="127"/>
      <c r="D42" s="131"/>
      <c r="E42" s="134"/>
      <c r="F42" s="140"/>
      <c r="G42" s="141"/>
      <c r="H42" s="141"/>
      <c r="I42" s="141"/>
      <c r="J42" s="142"/>
      <c r="K42" s="112"/>
      <c r="L42" s="113"/>
      <c r="M42" s="113"/>
      <c r="N42" s="113"/>
      <c r="O42" s="113"/>
      <c r="P42" s="108"/>
      <c r="Q42" s="122"/>
      <c r="R42" s="123"/>
      <c r="S42" s="269"/>
      <c r="T42" s="270"/>
      <c r="U42" s="270"/>
      <c r="V42" s="270"/>
      <c r="W42" s="270"/>
      <c r="X42" s="271"/>
      <c r="Y42" s="122"/>
      <c r="Z42" s="123"/>
      <c r="AA42" s="260"/>
      <c r="AB42" s="261"/>
      <c r="AC42" s="122"/>
      <c r="AD42" s="251"/>
      <c r="AE42" s="123"/>
      <c r="AF42" s="122"/>
      <c r="AG42" s="251"/>
      <c r="AH42" s="123"/>
      <c r="AI42" s="122"/>
      <c r="AJ42" s="123"/>
      <c r="AK42" s="334"/>
      <c r="AL42" s="79">
        <f>COUNTA(B41,D41,F41:J42,K41,P41,S41,Y41,AA41,AC41,AF41)</f>
        <v>0</v>
      </c>
      <c r="AM42" s="88" t="s">
        <v>118</v>
      </c>
      <c r="AN42" s="24"/>
      <c r="AO42" s="24"/>
      <c r="AP42" s="24"/>
      <c r="AQ42" s="8"/>
      <c r="AR42" s="8"/>
      <c r="AS42" s="8"/>
      <c r="AT42" s="8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3"/>
      <c r="BF42" s="13"/>
      <c r="BG42" s="13"/>
      <c r="BH42" s="13"/>
      <c r="BI42" s="13"/>
      <c r="BJ42" s="13"/>
      <c r="BK42" s="13"/>
      <c r="BL42" s="13"/>
      <c r="BM42" s="13"/>
      <c r="BN42" s="11"/>
      <c r="BO42" s="11"/>
      <c r="BP42" s="1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</row>
    <row r="43" spans="1:101" ht="16.5" customHeight="1">
      <c r="A43" s="7"/>
      <c r="B43" s="126"/>
      <c r="C43" s="127"/>
      <c r="D43" s="131"/>
      <c r="E43" s="135" t="s">
        <v>29</v>
      </c>
      <c r="F43" s="150"/>
      <c r="G43" s="196"/>
      <c r="H43" s="196"/>
      <c r="I43" s="196"/>
      <c r="J43" s="151"/>
      <c r="K43" s="110"/>
      <c r="L43" s="111"/>
      <c r="M43" s="111"/>
      <c r="N43" s="111"/>
      <c r="O43" s="111"/>
      <c r="P43" s="137"/>
      <c r="Q43" s="150">
        <f>DATEDIF(S43,Sheet1!$A$3,"Y")</f>
        <v>118</v>
      </c>
      <c r="R43" s="151"/>
      <c r="S43" s="252"/>
      <c r="T43" s="253"/>
      <c r="U43" s="253"/>
      <c r="V43" s="253"/>
      <c r="W43" s="253"/>
      <c r="X43" s="254"/>
      <c r="Y43" s="150"/>
      <c r="Z43" s="151"/>
      <c r="AA43" s="186"/>
      <c r="AB43" s="187"/>
      <c r="AC43" s="150"/>
      <c r="AD43" s="196"/>
      <c r="AE43" s="151"/>
      <c r="AF43" s="150"/>
      <c r="AG43" s="196"/>
      <c r="AH43" s="151"/>
      <c r="AI43" s="116"/>
      <c r="AJ43" s="305"/>
      <c r="AK43" s="331" t="str">
        <f>IF(AL44=11,"OK","×")</f>
        <v>×</v>
      </c>
      <c r="AL43" s="79">
        <f>COUNTBLANK(F43:F44)</f>
        <v>2</v>
      </c>
      <c r="AM43" s="88" t="s">
        <v>117</v>
      </c>
      <c r="AN43" s="25"/>
      <c r="AO43" s="24"/>
      <c r="AP43" s="24"/>
      <c r="AQ43" s="14"/>
      <c r="AR43" s="14"/>
      <c r="AS43" s="8"/>
      <c r="AT43" s="8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3"/>
      <c r="BF43" s="13"/>
      <c r="BG43" s="13"/>
      <c r="BH43" s="13"/>
      <c r="BI43" s="13"/>
      <c r="BJ43" s="13"/>
      <c r="BK43" s="13"/>
      <c r="BL43" s="13"/>
      <c r="BM43" s="13"/>
      <c r="BN43" s="11"/>
      <c r="BO43" s="11"/>
      <c r="BP43" s="1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</row>
    <row r="44" spans="1:101" ht="16.5" customHeight="1" thickBot="1">
      <c r="A44" s="7"/>
      <c r="B44" s="128"/>
      <c r="C44" s="129"/>
      <c r="D44" s="132"/>
      <c r="E44" s="135"/>
      <c r="F44" s="140"/>
      <c r="G44" s="141"/>
      <c r="H44" s="141"/>
      <c r="I44" s="141"/>
      <c r="J44" s="142"/>
      <c r="K44" s="112"/>
      <c r="L44" s="113"/>
      <c r="M44" s="113"/>
      <c r="N44" s="113"/>
      <c r="O44" s="113"/>
      <c r="P44" s="138"/>
      <c r="Q44" s="208"/>
      <c r="R44" s="210"/>
      <c r="S44" s="269"/>
      <c r="T44" s="270"/>
      <c r="U44" s="270"/>
      <c r="V44" s="270"/>
      <c r="W44" s="270"/>
      <c r="X44" s="271"/>
      <c r="Y44" s="122"/>
      <c r="Z44" s="123"/>
      <c r="AA44" s="260"/>
      <c r="AB44" s="261"/>
      <c r="AC44" s="122"/>
      <c r="AD44" s="251"/>
      <c r="AE44" s="123"/>
      <c r="AF44" s="122"/>
      <c r="AG44" s="251"/>
      <c r="AH44" s="123"/>
      <c r="AI44" s="118"/>
      <c r="AJ44" s="152"/>
      <c r="AK44" s="332"/>
      <c r="AL44" s="79">
        <f>COUNTA(B41,D41,F43:J44,K43,P43,S43,Y43,AA43,AC43,AF43)</f>
        <v>0</v>
      </c>
      <c r="AM44" s="88" t="s">
        <v>118</v>
      </c>
      <c r="AN44" s="25"/>
      <c r="AO44" s="24"/>
      <c r="AP44" s="24"/>
      <c r="AQ44" s="14"/>
      <c r="AR44" s="14"/>
      <c r="AS44" s="15"/>
      <c r="AT44" s="15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5"/>
      <c r="BJ44" s="15"/>
      <c r="BK44" s="15"/>
      <c r="BL44" s="15"/>
      <c r="BM44" s="11"/>
      <c r="BN44" s="11"/>
      <c r="BO44" s="11"/>
      <c r="BP44" s="1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</row>
    <row r="45" spans="1:101" ht="7.5" customHeight="1">
      <c r="A45" s="7"/>
      <c r="B45" s="78"/>
      <c r="C45" s="74"/>
      <c r="D45" s="75"/>
      <c r="E45" s="75"/>
      <c r="F45" s="76"/>
      <c r="G45" s="77"/>
      <c r="H45" s="77"/>
      <c r="I45" s="77"/>
      <c r="J45" s="77"/>
      <c r="K45" s="77"/>
      <c r="L45" s="77"/>
      <c r="M45" s="77"/>
      <c r="N45" s="73"/>
      <c r="O45" s="73"/>
      <c r="P45" s="73"/>
      <c r="Q45" s="73"/>
      <c r="R45" s="73"/>
      <c r="S45" s="73"/>
      <c r="T45" s="73"/>
      <c r="U45" s="75"/>
      <c r="V45" s="75"/>
      <c r="W45" s="75"/>
      <c r="X45" s="75"/>
      <c r="Y45" s="73"/>
      <c r="Z45" s="73"/>
      <c r="AA45" s="73"/>
      <c r="AB45" s="73"/>
      <c r="AC45" s="73"/>
      <c r="AD45" s="73"/>
      <c r="AE45" s="73"/>
      <c r="AF45" s="73"/>
      <c r="AG45" s="77"/>
      <c r="AH45" s="77"/>
      <c r="AI45" s="63"/>
      <c r="AJ45" s="63"/>
      <c r="AK45" s="63"/>
      <c r="AL45" s="81"/>
      <c r="AM45" s="80"/>
      <c r="AN45" s="24"/>
      <c r="AO45" s="24"/>
      <c r="AP45" s="24"/>
      <c r="AQ45" s="8"/>
      <c r="AR45" s="8"/>
      <c r="AS45" s="8"/>
      <c r="AT45" s="8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</row>
    <row r="46" spans="1:101" s="29" customFormat="1" ht="15.75" customHeight="1">
      <c r="A46" s="50"/>
      <c r="B46" s="65"/>
      <c r="C46" s="59"/>
      <c r="D46" s="149" t="s">
        <v>18</v>
      </c>
      <c r="E46" s="149"/>
      <c r="F46" s="149"/>
      <c r="G46" s="149"/>
      <c r="H46" s="149"/>
      <c r="I46" s="149"/>
      <c r="J46" s="149"/>
      <c r="K46" s="105">
        <f>COUNTA(B21:B44)</f>
        <v>0</v>
      </c>
      <c r="L46" s="105"/>
      <c r="M46" s="105" t="s">
        <v>15</v>
      </c>
      <c r="N46" s="105"/>
      <c r="O46" s="106">
        <f>K46*4000</f>
        <v>0</v>
      </c>
      <c r="P46" s="106"/>
      <c r="Q46" s="106"/>
      <c r="R46" s="104" t="s">
        <v>35</v>
      </c>
      <c r="S46" s="104"/>
      <c r="T46" s="104"/>
      <c r="U46" s="104"/>
      <c r="V46" s="104"/>
      <c r="W46" s="104"/>
      <c r="X46" s="104"/>
      <c r="Y46" s="104"/>
      <c r="Z46" s="104" t="s">
        <v>103</v>
      </c>
      <c r="AA46" s="104"/>
      <c r="AB46" s="104"/>
      <c r="AC46" s="104"/>
      <c r="AD46" s="104"/>
      <c r="AE46" s="104"/>
      <c r="AF46" s="104"/>
      <c r="AG46" s="104"/>
      <c r="AH46" s="104"/>
      <c r="AI46" s="63"/>
      <c r="AJ46" s="63"/>
      <c r="AK46" s="63"/>
      <c r="AL46" s="81"/>
      <c r="AM46" s="80"/>
      <c r="AN46" s="24"/>
      <c r="AO46" s="24"/>
      <c r="AP46" s="24"/>
      <c r="AQ46" s="24"/>
      <c r="AR46" s="24"/>
      <c r="AS46" s="24"/>
      <c r="AT46" s="24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</row>
    <row r="47" spans="1:101" ht="7.5" customHeight="1">
      <c r="A47" s="7"/>
      <c r="B47" s="64"/>
      <c r="C47" s="59"/>
      <c r="D47" s="60"/>
      <c r="E47" s="60"/>
      <c r="F47" s="61"/>
      <c r="G47" s="63"/>
      <c r="H47" s="63"/>
      <c r="I47" s="63"/>
      <c r="J47" s="63"/>
      <c r="K47" s="63"/>
      <c r="L47" s="63"/>
      <c r="M47" s="63"/>
      <c r="N47" s="54"/>
      <c r="O47" s="54"/>
      <c r="P47" s="54"/>
      <c r="Q47" s="54"/>
      <c r="R47" s="54"/>
      <c r="S47" s="54"/>
      <c r="T47" s="54"/>
      <c r="U47" s="60"/>
      <c r="V47" s="60"/>
      <c r="W47" s="60"/>
      <c r="X47" s="60"/>
      <c r="Y47" s="54"/>
      <c r="Z47" s="54"/>
      <c r="AA47" s="54"/>
      <c r="AB47" s="54"/>
      <c r="AC47" s="54"/>
      <c r="AD47" s="54"/>
      <c r="AE47" s="54"/>
      <c r="AF47" s="54"/>
      <c r="AG47" s="63"/>
      <c r="AH47" s="63"/>
      <c r="AI47" s="63"/>
      <c r="AJ47" s="63"/>
      <c r="AK47" s="63"/>
      <c r="AL47" s="81"/>
      <c r="AM47" s="80"/>
      <c r="AN47" s="24"/>
      <c r="AO47" s="24"/>
      <c r="AP47" s="24"/>
      <c r="AQ47" s="8"/>
      <c r="AR47" s="8"/>
      <c r="AS47" s="8"/>
      <c r="AT47" s="8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</row>
    <row r="48" spans="2:101" s="41" customFormat="1" ht="15.75" customHeight="1">
      <c r="B48" s="66" t="s">
        <v>12</v>
      </c>
      <c r="C48" s="66"/>
      <c r="D48" s="66"/>
      <c r="E48" s="66"/>
      <c r="F48" s="66"/>
      <c r="G48" s="66"/>
      <c r="H48" s="67"/>
      <c r="I48" s="67"/>
      <c r="J48" s="67"/>
      <c r="K48" s="67"/>
      <c r="L48" s="67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89"/>
      <c r="AM48" s="90"/>
      <c r="AN48" s="44"/>
      <c r="AO48" s="44"/>
      <c r="AP48" s="44"/>
      <c r="AQ48" s="44"/>
      <c r="AR48" s="44"/>
      <c r="AS48" s="44"/>
      <c r="AT48" s="44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2"/>
      <c r="BF48" s="42"/>
      <c r="BG48" s="42"/>
      <c r="BH48" s="42"/>
      <c r="BI48" s="42"/>
      <c r="BJ48" s="42"/>
      <c r="BK48" s="42"/>
      <c r="BL48" s="42"/>
      <c r="BM48" s="42"/>
      <c r="BN48" s="45"/>
      <c r="BO48" s="45"/>
      <c r="BP48" s="45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</row>
    <row r="49" spans="2:101" s="41" customFormat="1" ht="15.75" customHeight="1">
      <c r="B49" s="100" t="s">
        <v>124</v>
      </c>
      <c r="C49" s="66" t="s">
        <v>131</v>
      </c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91"/>
      <c r="AM49" s="90"/>
      <c r="AN49" s="47"/>
      <c r="AO49" s="44"/>
      <c r="AP49" s="44"/>
      <c r="AQ49" s="44"/>
      <c r="AR49" s="44"/>
      <c r="AS49" s="44"/>
      <c r="AT49" s="44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2"/>
      <c r="BF49" s="42"/>
      <c r="BG49" s="42"/>
      <c r="BH49" s="42"/>
      <c r="BI49" s="42"/>
      <c r="BJ49" s="42"/>
      <c r="BK49" s="42"/>
      <c r="BL49" s="42"/>
      <c r="BM49" s="42"/>
      <c r="BN49" s="45"/>
      <c r="BO49" s="45"/>
      <c r="BP49" s="45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</row>
    <row r="50" spans="2:101" s="41" customFormat="1" ht="15.75" customHeight="1">
      <c r="B50" s="100" t="s">
        <v>121</v>
      </c>
      <c r="C50" s="98"/>
      <c r="D50" s="66" t="s">
        <v>122</v>
      </c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97"/>
      <c r="S50" s="66"/>
      <c r="T50" s="66"/>
      <c r="U50" s="66"/>
      <c r="V50" s="66"/>
      <c r="W50" s="97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91"/>
      <c r="AM50" s="90"/>
      <c r="AN50" s="47"/>
      <c r="AO50" s="44"/>
      <c r="AP50" s="44"/>
      <c r="AQ50" s="44"/>
      <c r="AR50" s="44"/>
      <c r="AS50" s="44"/>
      <c r="AT50" s="44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2"/>
      <c r="BF50" s="42"/>
      <c r="BG50" s="42"/>
      <c r="BH50" s="42"/>
      <c r="BI50" s="42"/>
      <c r="BJ50" s="42"/>
      <c r="BK50" s="42"/>
      <c r="BL50" s="42"/>
      <c r="BM50" s="42"/>
      <c r="BN50" s="45"/>
      <c r="BO50" s="45"/>
      <c r="BP50" s="45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</row>
    <row r="51" spans="2:101" s="41" customFormat="1" ht="15.75" customHeight="1">
      <c r="B51" s="100" t="s">
        <v>126</v>
      </c>
      <c r="C51" s="66" t="s">
        <v>123</v>
      </c>
      <c r="D51" s="66"/>
      <c r="E51" s="66"/>
      <c r="F51" s="66"/>
      <c r="G51" s="66"/>
      <c r="H51" s="66"/>
      <c r="I51" s="66"/>
      <c r="J51" s="66"/>
      <c r="K51" s="66"/>
      <c r="L51" s="66"/>
      <c r="M51" s="99"/>
      <c r="N51" s="66" t="s">
        <v>129</v>
      </c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91"/>
      <c r="AM51" s="90"/>
      <c r="AN51" s="44"/>
      <c r="AO51" s="44"/>
      <c r="AP51" s="44"/>
      <c r="AQ51" s="44"/>
      <c r="AR51" s="44"/>
      <c r="AS51" s="44"/>
      <c r="AT51" s="44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</row>
    <row r="52" spans="2:101" s="41" customFormat="1" ht="15.75" customHeight="1">
      <c r="B52" s="100" t="s">
        <v>127</v>
      </c>
      <c r="C52" s="66" t="s">
        <v>125</v>
      </c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91"/>
      <c r="AM52" s="90"/>
      <c r="AN52" s="44"/>
      <c r="AO52" s="44"/>
      <c r="AP52" s="44"/>
      <c r="AQ52" s="44"/>
      <c r="AR52" s="44"/>
      <c r="AS52" s="44"/>
      <c r="AT52" s="44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</row>
    <row r="53" spans="2:101" s="41" customFormat="1" ht="15.75" customHeight="1">
      <c r="B53" s="100" t="s">
        <v>128</v>
      </c>
      <c r="C53" s="68" t="s">
        <v>144</v>
      </c>
      <c r="D53" s="66"/>
      <c r="E53" s="66"/>
      <c r="F53" s="66"/>
      <c r="G53" s="66"/>
      <c r="H53" s="66"/>
      <c r="I53" s="66"/>
      <c r="J53" s="66"/>
      <c r="K53" s="306" t="s">
        <v>39</v>
      </c>
      <c r="L53" s="306"/>
      <c r="M53" s="307" t="s">
        <v>38</v>
      </c>
      <c r="N53" s="307"/>
      <c r="O53" s="307"/>
      <c r="P53" s="307"/>
      <c r="Q53" s="307"/>
      <c r="R53" s="103" t="s">
        <v>101</v>
      </c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91"/>
      <c r="AM53" s="90"/>
      <c r="AN53" s="44"/>
      <c r="AO53" s="44"/>
      <c r="AP53" s="44"/>
      <c r="AQ53" s="44"/>
      <c r="AR53" s="44"/>
      <c r="AS53" s="44"/>
      <c r="AT53" s="44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</row>
    <row r="54" spans="1:68" ht="15.75" customHeight="1">
      <c r="A54" s="37"/>
      <c r="B54" s="37"/>
      <c r="C54" s="8"/>
      <c r="D54" s="8"/>
      <c r="E54" s="8"/>
      <c r="F54" s="24"/>
      <c r="G54" s="23"/>
      <c r="H54" s="23"/>
      <c r="I54" s="23"/>
      <c r="J54" s="23"/>
      <c r="K54" s="23"/>
      <c r="L54" s="23"/>
      <c r="M54" s="22"/>
      <c r="N54" s="22"/>
      <c r="O54" s="22"/>
      <c r="P54" s="22"/>
      <c r="Q54" s="24"/>
      <c r="R54" s="24"/>
      <c r="S54" s="24"/>
      <c r="T54" s="24"/>
      <c r="U54" s="22"/>
      <c r="V54" s="22"/>
      <c r="W54" s="22"/>
      <c r="X54" s="22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92"/>
      <c r="AM54" s="92"/>
      <c r="AN54" s="25"/>
      <c r="AO54" s="24"/>
      <c r="AP54" s="24"/>
      <c r="AQ54" s="14"/>
      <c r="AR54" s="14"/>
      <c r="AS54" s="8"/>
      <c r="AT54" s="8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3"/>
      <c r="BF54" s="13"/>
      <c r="BG54" s="13"/>
      <c r="BH54" s="13"/>
      <c r="BI54" s="13"/>
      <c r="BJ54" s="13"/>
      <c r="BK54" s="13"/>
      <c r="BL54" s="13"/>
      <c r="BM54" s="13"/>
      <c r="BN54" s="11"/>
      <c r="BO54" s="11"/>
      <c r="BP54" s="11"/>
    </row>
    <row r="55" spans="1:68" ht="15.75" customHeight="1">
      <c r="A55" s="33"/>
      <c r="B55" s="33"/>
      <c r="C55" s="8"/>
      <c r="D55" s="8"/>
      <c r="E55" s="8"/>
      <c r="F55" s="24"/>
      <c r="G55" s="25"/>
      <c r="H55" s="23"/>
      <c r="I55" s="23"/>
      <c r="J55" s="23"/>
      <c r="K55" s="23"/>
      <c r="L55" s="23"/>
      <c r="M55" s="22"/>
      <c r="N55" s="22"/>
      <c r="O55" s="22"/>
      <c r="P55" s="22"/>
      <c r="Q55" s="24"/>
      <c r="R55" s="24"/>
      <c r="S55" s="24"/>
      <c r="T55" s="24"/>
      <c r="U55" s="22"/>
      <c r="V55" s="22"/>
      <c r="W55" s="22"/>
      <c r="X55" s="22"/>
      <c r="Y55" s="25"/>
      <c r="Z55" s="25"/>
      <c r="AA55" s="25"/>
      <c r="AB55" s="26"/>
      <c r="AC55" s="26"/>
      <c r="AD55" s="25"/>
      <c r="AE55" s="25"/>
      <c r="AF55" s="25"/>
      <c r="AG55" s="25"/>
      <c r="AH55" s="25"/>
      <c r="AI55" s="25"/>
      <c r="AJ55" s="25"/>
      <c r="AK55" s="23"/>
      <c r="AL55" s="93"/>
      <c r="AM55" s="92"/>
      <c r="AN55" s="25"/>
      <c r="AO55" s="24"/>
      <c r="AP55" s="24"/>
      <c r="AQ55" s="14"/>
      <c r="AR55" s="14"/>
      <c r="AS55" s="15"/>
      <c r="AT55" s="15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5"/>
      <c r="BJ55" s="15"/>
      <c r="BK55" s="15"/>
      <c r="BL55" s="15"/>
      <c r="BM55" s="11"/>
      <c r="BN55" s="11"/>
      <c r="BO55" s="11"/>
      <c r="BP55" s="11"/>
    </row>
    <row r="56" spans="3:68" ht="15.75" customHeight="1">
      <c r="C56" s="8"/>
      <c r="D56" s="8"/>
      <c r="E56" s="8"/>
      <c r="F56" s="24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81"/>
      <c r="AM56" s="80"/>
      <c r="AN56" s="24"/>
      <c r="AO56" s="24"/>
      <c r="AP56" s="24"/>
      <c r="AQ56" s="8"/>
      <c r="AR56" s="8"/>
      <c r="AS56" s="8"/>
      <c r="AT56" s="8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</row>
    <row r="57" spans="3:68" ht="15.75" customHeight="1">
      <c r="C57" s="8"/>
      <c r="D57" s="8"/>
      <c r="E57" s="8"/>
      <c r="F57" s="24"/>
      <c r="G57" s="23"/>
      <c r="H57" s="23"/>
      <c r="I57" s="23"/>
      <c r="J57" s="23"/>
      <c r="K57" s="23"/>
      <c r="L57" s="23"/>
      <c r="M57" s="22"/>
      <c r="N57" s="24"/>
      <c r="O57" s="24"/>
      <c r="P57" s="24"/>
      <c r="Q57" s="22"/>
      <c r="R57" s="24"/>
      <c r="S57" s="24"/>
      <c r="T57" s="22"/>
      <c r="U57" s="24"/>
      <c r="V57" s="24"/>
      <c r="W57" s="24"/>
      <c r="X57" s="24"/>
      <c r="Y57" s="24"/>
      <c r="Z57" s="22"/>
      <c r="AA57" s="24"/>
      <c r="AB57" s="24"/>
      <c r="AC57" s="22"/>
      <c r="AD57" s="22"/>
      <c r="AE57" s="22"/>
      <c r="AF57" s="22"/>
      <c r="AG57" s="22"/>
      <c r="AH57" s="22"/>
      <c r="AI57" s="22"/>
      <c r="AJ57" s="22"/>
      <c r="AK57" s="22"/>
      <c r="AL57" s="81"/>
      <c r="AM57" s="80"/>
      <c r="AN57" s="24"/>
      <c r="AO57" s="24"/>
      <c r="AP57" s="24"/>
      <c r="AQ57" s="8"/>
      <c r="AR57" s="8"/>
      <c r="AS57" s="8"/>
      <c r="AT57" s="8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3"/>
      <c r="BF57" s="13"/>
      <c r="BG57" s="13"/>
      <c r="BH57" s="13"/>
      <c r="BI57" s="13"/>
      <c r="BJ57" s="13"/>
      <c r="BK57" s="13"/>
      <c r="BL57" s="13"/>
      <c r="BM57" s="13"/>
      <c r="BN57" s="11"/>
      <c r="BO57" s="11"/>
      <c r="BP57" s="11"/>
    </row>
    <row r="58" spans="3:68" ht="15.75" customHeight="1">
      <c r="C58" s="8"/>
      <c r="D58" s="8"/>
      <c r="E58" s="8"/>
      <c r="F58" s="24"/>
      <c r="G58" s="23"/>
      <c r="H58" s="23"/>
      <c r="I58" s="23"/>
      <c r="J58" s="23"/>
      <c r="K58" s="23"/>
      <c r="L58" s="23"/>
      <c r="M58" s="22"/>
      <c r="N58" s="22"/>
      <c r="O58" s="22"/>
      <c r="P58" s="22"/>
      <c r="Q58" s="24"/>
      <c r="R58" s="24"/>
      <c r="S58" s="24"/>
      <c r="T58" s="24"/>
      <c r="U58" s="22"/>
      <c r="V58" s="22"/>
      <c r="W58" s="22"/>
      <c r="X58" s="22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92"/>
      <c r="AM58" s="92"/>
      <c r="AN58" s="25"/>
      <c r="AO58" s="24"/>
      <c r="AP58" s="24"/>
      <c r="AQ58" s="14"/>
      <c r="AR58" s="14"/>
      <c r="AS58" s="8"/>
      <c r="AT58" s="8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3"/>
      <c r="BF58" s="13"/>
      <c r="BG58" s="13"/>
      <c r="BH58" s="13"/>
      <c r="BI58" s="13"/>
      <c r="BJ58" s="13"/>
      <c r="BK58" s="13"/>
      <c r="BL58" s="13"/>
      <c r="BM58" s="13"/>
      <c r="BN58" s="11"/>
      <c r="BO58" s="11"/>
      <c r="BP58" s="11"/>
    </row>
    <row r="59" spans="3:68" ht="15.75" customHeight="1">
      <c r="C59" s="8"/>
      <c r="D59" s="8"/>
      <c r="E59" s="8"/>
      <c r="F59" s="24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81"/>
      <c r="AM59" s="80"/>
      <c r="AN59" s="24"/>
      <c r="AO59" s="24"/>
      <c r="AP59" s="24"/>
      <c r="AQ59" s="8"/>
      <c r="AR59" s="8"/>
      <c r="AS59" s="8"/>
      <c r="AT59" s="8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</row>
    <row r="60" spans="3:68" ht="15.75" customHeight="1">
      <c r="C60" s="8"/>
      <c r="D60" s="8"/>
      <c r="E60" s="8"/>
      <c r="F60" s="24"/>
      <c r="G60" s="23"/>
      <c r="H60" s="23"/>
      <c r="I60" s="23"/>
      <c r="J60" s="23"/>
      <c r="K60" s="23"/>
      <c r="L60" s="23"/>
      <c r="M60" s="22"/>
      <c r="N60" s="24"/>
      <c r="O60" s="24"/>
      <c r="P60" s="24"/>
      <c r="Q60" s="22"/>
      <c r="R60" s="24"/>
      <c r="S60" s="24"/>
      <c r="T60" s="22"/>
      <c r="U60" s="24"/>
      <c r="V60" s="24"/>
      <c r="W60" s="24"/>
      <c r="X60" s="24"/>
      <c r="Y60" s="24"/>
      <c r="Z60" s="22"/>
      <c r="AA60" s="24"/>
      <c r="AB60" s="24"/>
      <c r="AC60" s="22"/>
      <c r="AD60" s="22"/>
      <c r="AE60" s="22"/>
      <c r="AF60" s="22"/>
      <c r="AG60" s="22"/>
      <c r="AH60" s="22"/>
      <c r="AI60" s="22"/>
      <c r="AJ60" s="22"/>
      <c r="AK60" s="22"/>
      <c r="AL60" s="81"/>
      <c r="AM60" s="80"/>
      <c r="AN60" s="24"/>
      <c r="AO60" s="24"/>
      <c r="AP60" s="24"/>
      <c r="AQ60" s="8"/>
      <c r="AR60" s="8"/>
      <c r="AS60" s="8"/>
      <c r="AT60" s="8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3"/>
      <c r="BF60" s="13"/>
      <c r="BG60" s="13"/>
      <c r="BH60" s="13"/>
      <c r="BI60" s="13"/>
      <c r="BJ60" s="13"/>
      <c r="BK60" s="13"/>
      <c r="BL60" s="13"/>
      <c r="BM60" s="13"/>
      <c r="BN60" s="11"/>
      <c r="BO60" s="11"/>
      <c r="BP60" s="11"/>
    </row>
    <row r="61" spans="3:68" ht="15.75" customHeight="1">
      <c r="C61" s="8"/>
      <c r="D61" s="8"/>
      <c r="E61" s="8"/>
      <c r="F61" s="24"/>
      <c r="G61" s="23"/>
      <c r="H61" s="23"/>
      <c r="I61" s="23"/>
      <c r="J61" s="23"/>
      <c r="K61" s="23"/>
      <c r="L61" s="23"/>
      <c r="M61" s="22"/>
      <c r="N61" s="22"/>
      <c r="O61" s="22"/>
      <c r="P61" s="22"/>
      <c r="Q61" s="24"/>
      <c r="R61" s="24"/>
      <c r="S61" s="24"/>
      <c r="T61" s="24"/>
      <c r="U61" s="22"/>
      <c r="V61" s="22"/>
      <c r="W61" s="22"/>
      <c r="X61" s="22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92"/>
      <c r="AM61" s="92"/>
      <c r="AN61" s="25"/>
      <c r="AO61" s="24"/>
      <c r="AP61" s="24"/>
      <c r="AQ61" s="14"/>
      <c r="AR61" s="14"/>
      <c r="AS61" s="8"/>
      <c r="AT61" s="8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3"/>
      <c r="BF61" s="13"/>
      <c r="BG61" s="13"/>
      <c r="BH61" s="13"/>
      <c r="BI61" s="13"/>
      <c r="BJ61" s="13"/>
      <c r="BK61" s="13"/>
      <c r="BL61" s="13"/>
      <c r="BM61" s="13"/>
      <c r="BN61" s="11"/>
      <c r="BO61" s="11"/>
      <c r="BP61" s="11"/>
    </row>
    <row r="62" spans="3:68" ht="15.75" customHeight="1">
      <c r="C62" s="8"/>
      <c r="D62" s="8"/>
      <c r="E62" s="8"/>
      <c r="F62" s="24"/>
      <c r="G62" s="25"/>
      <c r="H62" s="23"/>
      <c r="I62" s="23"/>
      <c r="J62" s="23"/>
      <c r="K62" s="23"/>
      <c r="L62" s="23"/>
      <c r="M62" s="22"/>
      <c r="N62" s="22"/>
      <c r="O62" s="22"/>
      <c r="P62" s="22"/>
      <c r="Q62" s="24"/>
      <c r="R62" s="24"/>
      <c r="S62" s="24"/>
      <c r="T62" s="24"/>
      <c r="U62" s="22"/>
      <c r="V62" s="22"/>
      <c r="W62" s="22"/>
      <c r="X62" s="22"/>
      <c r="Y62" s="25"/>
      <c r="Z62" s="25"/>
      <c r="AA62" s="25"/>
      <c r="AB62" s="26"/>
      <c r="AC62" s="26"/>
      <c r="AD62" s="25"/>
      <c r="AE62" s="25"/>
      <c r="AF62" s="25"/>
      <c r="AG62" s="25"/>
      <c r="AH62" s="25"/>
      <c r="AI62" s="25"/>
      <c r="AJ62" s="25"/>
      <c r="AK62" s="23"/>
      <c r="AL62" s="93"/>
      <c r="AM62" s="92"/>
      <c r="AN62" s="25"/>
      <c r="AO62" s="24"/>
      <c r="AP62" s="24"/>
      <c r="AQ62" s="14"/>
      <c r="AR62" s="14"/>
      <c r="AS62" s="15"/>
      <c r="AT62" s="15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5"/>
      <c r="BJ62" s="15"/>
      <c r="BK62" s="15"/>
      <c r="BL62" s="15"/>
      <c r="BM62" s="11"/>
      <c r="BN62" s="11"/>
      <c r="BO62" s="11"/>
      <c r="BP62" s="11"/>
    </row>
    <row r="63" spans="3:68" ht="15.75" customHeight="1">
      <c r="C63" s="16"/>
      <c r="D63" s="16"/>
      <c r="E63" s="16"/>
      <c r="F63" s="27"/>
      <c r="G63" s="26"/>
      <c r="H63" s="26"/>
      <c r="I63" s="26"/>
      <c r="J63" s="26"/>
      <c r="K63" s="26"/>
      <c r="L63" s="26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7"/>
      <c r="Z63" s="23"/>
      <c r="AA63" s="23"/>
      <c r="AB63" s="23"/>
      <c r="AC63" s="23"/>
      <c r="AD63" s="23"/>
      <c r="AE63" s="23"/>
      <c r="AF63" s="27"/>
      <c r="AG63" s="23"/>
      <c r="AH63" s="23"/>
      <c r="AI63" s="23"/>
      <c r="AJ63" s="23"/>
      <c r="AK63" s="23"/>
      <c r="AL63" s="93"/>
      <c r="AM63" s="93"/>
      <c r="AN63" s="23"/>
      <c r="AO63" s="27"/>
      <c r="AP63" s="23"/>
      <c r="AQ63" s="13"/>
      <c r="AR63" s="17"/>
      <c r="AS63" s="17"/>
      <c r="AT63" s="17"/>
      <c r="AU63" s="17"/>
      <c r="AV63" s="17"/>
      <c r="AW63" s="17"/>
      <c r="AX63" s="17"/>
      <c r="AY63" s="17"/>
      <c r="AZ63" s="18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1"/>
    </row>
    <row r="64" spans="3:68" ht="15.75" customHeight="1">
      <c r="C64" s="16"/>
      <c r="D64" s="16"/>
      <c r="E64" s="16"/>
      <c r="F64" s="27"/>
      <c r="G64" s="26"/>
      <c r="H64" s="26"/>
      <c r="I64" s="26"/>
      <c r="J64" s="26"/>
      <c r="K64" s="26"/>
      <c r="L64" s="26"/>
      <c r="M64" s="23"/>
      <c r="N64" s="23"/>
      <c r="O64" s="23"/>
      <c r="P64" s="23"/>
      <c r="Q64" s="27"/>
      <c r="R64" s="27"/>
      <c r="S64" s="27"/>
      <c r="T64" s="27"/>
      <c r="U64" s="23"/>
      <c r="V64" s="23"/>
      <c r="W64" s="23"/>
      <c r="X64" s="23"/>
      <c r="Y64" s="27"/>
      <c r="Z64" s="23"/>
      <c r="AA64" s="27"/>
      <c r="AB64" s="27"/>
      <c r="AC64" s="27"/>
      <c r="AD64" s="27"/>
      <c r="AE64" s="23"/>
      <c r="AF64" s="27"/>
      <c r="AG64" s="23"/>
      <c r="AH64" s="23"/>
      <c r="AI64" s="27"/>
      <c r="AJ64" s="27"/>
      <c r="AK64" s="27"/>
      <c r="AL64" s="94"/>
      <c r="AM64" s="94"/>
      <c r="AN64" s="23"/>
      <c r="AO64" s="27"/>
      <c r="AP64" s="23"/>
      <c r="AQ64" s="13"/>
      <c r="AR64" s="18"/>
      <c r="AS64" s="18"/>
      <c r="AT64" s="18"/>
      <c r="AU64" s="18"/>
      <c r="AV64" s="18"/>
      <c r="AW64" s="18"/>
      <c r="AX64" s="18"/>
      <c r="AY64" s="17"/>
      <c r="AZ64" s="18"/>
      <c r="BA64" s="19"/>
      <c r="BB64" s="19"/>
      <c r="BC64" s="19"/>
      <c r="BD64" s="19"/>
      <c r="BE64" s="19"/>
      <c r="BF64" s="19"/>
      <c r="BG64" s="19"/>
      <c r="BH64" s="19"/>
      <c r="BI64" s="15"/>
      <c r="BJ64" s="15"/>
      <c r="BK64" s="15"/>
      <c r="BL64" s="15"/>
      <c r="BM64" s="19"/>
      <c r="BN64" s="19"/>
      <c r="BO64" s="19"/>
      <c r="BP64" s="11"/>
    </row>
    <row r="65" spans="3:68" ht="15.75" customHeight="1">
      <c r="C65" s="8"/>
      <c r="D65" s="8"/>
      <c r="E65" s="8"/>
      <c r="F65" s="24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81"/>
      <c r="AM65" s="80"/>
      <c r="AN65" s="24"/>
      <c r="AO65" s="24"/>
      <c r="AP65" s="24"/>
      <c r="AQ65" s="8"/>
      <c r="AR65" s="8"/>
      <c r="AS65" s="8"/>
      <c r="AT65" s="8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</row>
    <row r="66" spans="3:68" ht="15.75" customHeight="1">
      <c r="C66" s="8"/>
      <c r="D66" s="8"/>
      <c r="E66" s="8"/>
      <c r="F66" s="24"/>
      <c r="G66" s="23"/>
      <c r="H66" s="23"/>
      <c r="I66" s="23"/>
      <c r="J66" s="23"/>
      <c r="K66" s="23"/>
      <c r="L66" s="23"/>
      <c r="M66" s="22"/>
      <c r="N66" s="24"/>
      <c r="O66" s="24"/>
      <c r="P66" s="24"/>
      <c r="Q66" s="22"/>
      <c r="R66" s="24"/>
      <c r="S66" s="24"/>
      <c r="T66" s="22"/>
      <c r="U66" s="24"/>
      <c r="V66" s="24"/>
      <c r="W66" s="24"/>
      <c r="X66" s="24"/>
      <c r="Y66" s="24"/>
      <c r="Z66" s="22"/>
      <c r="AA66" s="24"/>
      <c r="AB66" s="24"/>
      <c r="AC66" s="22"/>
      <c r="AD66" s="22"/>
      <c r="AE66" s="22"/>
      <c r="AF66" s="22"/>
      <c r="AG66" s="22"/>
      <c r="AH66" s="22"/>
      <c r="AI66" s="22"/>
      <c r="AJ66" s="22"/>
      <c r="AK66" s="22"/>
      <c r="AL66" s="81"/>
      <c r="AM66" s="80"/>
      <c r="AN66" s="24"/>
      <c r="AO66" s="24"/>
      <c r="AP66" s="24"/>
      <c r="AQ66" s="8"/>
      <c r="AR66" s="8"/>
      <c r="AS66" s="8"/>
      <c r="AT66" s="8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3"/>
      <c r="BF66" s="13"/>
      <c r="BG66" s="13"/>
      <c r="BH66" s="13"/>
      <c r="BI66" s="13"/>
      <c r="BJ66" s="13"/>
      <c r="BK66" s="13"/>
      <c r="BL66" s="13"/>
      <c r="BM66" s="13"/>
      <c r="BN66" s="11"/>
      <c r="BO66" s="11"/>
      <c r="BP66" s="11"/>
    </row>
    <row r="67" spans="3:52" ht="15.75" customHeight="1">
      <c r="C67" s="1"/>
      <c r="D67" s="1"/>
      <c r="E67" s="1"/>
      <c r="F67" s="28"/>
      <c r="G67" s="28"/>
      <c r="H67" s="28"/>
      <c r="I67" s="28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95"/>
      <c r="AM67" s="95"/>
      <c r="AN67" s="29"/>
      <c r="AO67" s="29"/>
      <c r="AP67" s="29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3:52" ht="15.75" customHeight="1">
      <c r="C68" s="1"/>
      <c r="D68" s="1"/>
      <c r="E68" s="1"/>
      <c r="F68" s="28"/>
      <c r="G68" s="28"/>
      <c r="H68" s="28"/>
      <c r="I68" s="28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95"/>
      <c r="AM68" s="95"/>
      <c r="AN68" s="29"/>
      <c r="AO68" s="29"/>
      <c r="AP68" s="29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3:52" ht="15.75" customHeight="1">
      <c r="C69" s="1"/>
      <c r="D69" s="1"/>
      <c r="E69" s="1"/>
      <c r="F69" s="28"/>
      <c r="G69" s="28"/>
      <c r="H69" s="28"/>
      <c r="I69" s="28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95"/>
      <c r="AM69" s="95"/>
      <c r="AN69" s="29"/>
      <c r="AO69" s="29"/>
      <c r="AP69" s="29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3:52" ht="15.75" customHeight="1">
      <c r="C70" s="1"/>
      <c r="D70" s="1"/>
      <c r="E70" s="1"/>
      <c r="F70" s="28"/>
      <c r="G70" s="28"/>
      <c r="H70" s="28"/>
      <c r="I70" s="28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95"/>
      <c r="AM70" s="95"/>
      <c r="AN70" s="29"/>
      <c r="AO70" s="29"/>
      <c r="AP70" s="29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3:52" ht="15.75" customHeight="1">
      <c r="C71" s="1"/>
      <c r="D71" s="1"/>
      <c r="E71" s="1"/>
      <c r="F71" s="28"/>
      <c r="G71" s="28"/>
      <c r="H71" s="28"/>
      <c r="I71" s="28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95"/>
      <c r="AM71" s="95"/>
      <c r="AN71" s="29"/>
      <c r="AO71" s="29"/>
      <c r="AP71" s="29"/>
      <c r="AQ71" s="30"/>
      <c r="AR71" s="30"/>
      <c r="AS71" s="30"/>
      <c r="AT71" s="30"/>
      <c r="AU71" s="30"/>
      <c r="AV71" s="30"/>
      <c r="AW71" s="30"/>
      <c r="AX71" s="30"/>
      <c r="AY71" s="30"/>
      <c r="AZ71" s="30"/>
    </row>
    <row r="72" spans="6:52" ht="15.75" customHeight="1">
      <c r="F72" s="29"/>
      <c r="G72" s="28"/>
      <c r="H72" s="28"/>
      <c r="I72" s="28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95"/>
      <c r="AM72" s="95"/>
      <c r="AN72" s="29"/>
      <c r="AO72" s="29"/>
      <c r="AP72" s="29"/>
      <c r="AQ72" s="30"/>
      <c r="AR72" s="30"/>
      <c r="AS72" s="30"/>
      <c r="AT72" s="30"/>
      <c r="AU72" s="30"/>
      <c r="AV72" s="30"/>
      <c r="AW72" s="30"/>
      <c r="AX72" s="30"/>
      <c r="AY72" s="30"/>
      <c r="AZ72" s="30"/>
    </row>
    <row r="73" spans="6:52" ht="15.75" customHeight="1">
      <c r="F73" s="29"/>
      <c r="G73" s="28"/>
      <c r="H73" s="28"/>
      <c r="I73" s="28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95"/>
      <c r="AM73" s="95"/>
      <c r="AN73" s="29"/>
      <c r="AO73" s="29"/>
      <c r="AP73" s="29"/>
      <c r="AQ73" s="30"/>
      <c r="AR73" s="30"/>
      <c r="AS73" s="30"/>
      <c r="AT73" s="30"/>
      <c r="AU73" s="30"/>
      <c r="AV73" s="30"/>
      <c r="AW73" s="30"/>
      <c r="AX73" s="30"/>
      <c r="AY73" s="30"/>
      <c r="AZ73" s="30"/>
    </row>
    <row r="74" spans="6:52" ht="15.75" customHeight="1">
      <c r="F74" s="29"/>
      <c r="G74" s="28"/>
      <c r="H74" s="28"/>
      <c r="I74" s="28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95"/>
      <c r="AM74" s="95"/>
      <c r="AN74" s="29"/>
      <c r="AO74" s="29"/>
      <c r="AP74" s="29"/>
      <c r="AQ74" s="30"/>
      <c r="AR74" s="30"/>
      <c r="AS74" s="30"/>
      <c r="AT74" s="30"/>
      <c r="AU74" s="30"/>
      <c r="AV74" s="30"/>
      <c r="AW74" s="30"/>
      <c r="AX74" s="30"/>
      <c r="AY74" s="30"/>
      <c r="AZ74" s="30"/>
    </row>
    <row r="75" spans="6:52" ht="15.75" customHeight="1">
      <c r="F75" s="29"/>
      <c r="G75" s="28"/>
      <c r="H75" s="28"/>
      <c r="I75" s="28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95"/>
      <c r="AM75" s="95"/>
      <c r="AN75" s="29"/>
      <c r="AO75" s="29"/>
      <c r="AP75" s="29"/>
      <c r="AQ75" s="30"/>
      <c r="AR75" s="30"/>
      <c r="AS75" s="30"/>
      <c r="AT75" s="30"/>
      <c r="AU75" s="30"/>
      <c r="AV75" s="30"/>
      <c r="AW75" s="30"/>
      <c r="AX75" s="30"/>
      <c r="AY75" s="30"/>
      <c r="AZ75" s="30"/>
    </row>
    <row r="76" spans="6:52" ht="15.75" customHeight="1">
      <c r="F76" s="29"/>
      <c r="G76" s="28"/>
      <c r="H76" s="28"/>
      <c r="I76" s="28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95"/>
      <c r="AM76" s="95"/>
      <c r="AN76" s="29"/>
      <c r="AO76" s="29"/>
      <c r="AP76" s="29"/>
      <c r="AQ76" s="30"/>
      <c r="AR76" s="30"/>
      <c r="AS76" s="30"/>
      <c r="AT76" s="30"/>
      <c r="AU76" s="30"/>
      <c r="AV76" s="30"/>
      <c r="AW76" s="30"/>
      <c r="AX76" s="30"/>
      <c r="AY76" s="30"/>
      <c r="AZ76" s="30"/>
    </row>
    <row r="77" spans="6:52" ht="15.75" customHeight="1">
      <c r="F77" s="29"/>
      <c r="G77" s="28"/>
      <c r="H77" s="28"/>
      <c r="I77" s="28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95"/>
      <c r="AM77" s="95"/>
      <c r="AN77" s="29"/>
      <c r="AO77" s="29"/>
      <c r="AP77" s="29"/>
      <c r="AQ77" s="30"/>
      <c r="AR77" s="30"/>
      <c r="AS77" s="30"/>
      <c r="AT77" s="30"/>
      <c r="AU77" s="30"/>
      <c r="AV77" s="30"/>
      <c r="AW77" s="30"/>
      <c r="AX77" s="30"/>
      <c r="AY77" s="30"/>
      <c r="AZ77" s="30"/>
    </row>
    <row r="78" spans="6:52" ht="15.75" customHeight="1">
      <c r="F78" s="29"/>
      <c r="G78" s="28"/>
      <c r="H78" s="28"/>
      <c r="I78" s="28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95"/>
      <c r="AM78" s="95"/>
      <c r="AN78" s="29"/>
      <c r="AO78" s="29"/>
      <c r="AP78" s="29"/>
      <c r="AQ78" s="30"/>
      <c r="AR78" s="30"/>
      <c r="AS78" s="30"/>
      <c r="AT78" s="30"/>
      <c r="AU78" s="30"/>
      <c r="AV78" s="30"/>
      <c r="AW78" s="30"/>
      <c r="AX78" s="30"/>
      <c r="AY78" s="30"/>
      <c r="AZ78" s="30"/>
    </row>
    <row r="79" spans="6:52" ht="15.75" customHeight="1">
      <c r="F79" s="29"/>
      <c r="G79" s="28"/>
      <c r="H79" s="28"/>
      <c r="I79" s="28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95"/>
      <c r="AM79" s="95"/>
      <c r="AN79" s="29"/>
      <c r="AO79" s="29"/>
      <c r="AP79" s="29"/>
      <c r="AQ79" s="30"/>
      <c r="AR79" s="30"/>
      <c r="AS79" s="30"/>
      <c r="AT79" s="30"/>
      <c r="AU79" s="30"/>
      <c r="AV79" s="30"/>
      <c r="AW79" s="30"/>
      <c r="AX79" s="30"/>
      <c r="AY79" s="30"/>
      <c r="AZ79" s="30"/>
    </row>
    <row r="80" spans="6:52" ht="15.75" customHeight="1">
      <c r="F80" s="29"/>
      <c r="G80" s="28"/>
      <c r="H80" s="28"/>
      <c r="I80" s="28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95"/>
      <c r="AM80" s="95"/>
      <c r="AN80" s="29"/>
      <c r="AO80" s="29"/>
      <c r="AP80" s="29"/>
      <c r="AQ80" s="30"/>
      <c r="AR80" s="30"/>
      <c r="AS80" s="30"/>
      <c r="AT80" s="30"/>
      <c r="AU80" s="30"/>
      <c r="AV80" s="30"/>
      <c r="AW80" s="30"/>
      <c r="AX80" s="30"/>
      <c r="AY80" s="30"/>
      <c r="AZ80" s="30"/>
    </row>
    <row r="81" spans="6:52" ht="13.5">
      <c r="F81" s="29"/>
      <c r="G81" s="28"/>
      <c r="H81" s="28"/>
      <c r="I81" s="28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95"/>
      <c r="AM81" s="95"/>
      <c r="AN81" s="29"/>
      <c r="AO81" s="29"/>
      <c r="AP81" s="29"/>
      <c r="AQ81" s="30"/>
      <c r="AR81" s="30"/>
      <c r="AS81" s="30"/>
      <c r="AT81" s="30"/>
      <c r="AU81" s="30"/>
      <c r="AV81" s="30"/>
      <c r="AW81" s="30"/>
      <c r="AX81" s="30"/>
      <c r="AY81" s="30"/>
      <c r="AZ81" s="30"/>
    </row>
    <row r="82" spans="6:42" ht="13.5">
      <c r="F82" s="29"/>
      <c r="G82" s="28"/>
      <c r="H82" s="28"/>
      <c r="I82" s="28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95"/>
      <c r="AM82" s="95"/>
      <c r="AN82" s="29"/>
      <c r="AO82" s="29"/>
      <c r="AP82" s="29"/>
    </row>
    <row r="83" spans="6:42" ht="13.5">
      <c r="F83" s="29"/>
      <c r="G83" s="28"/>
      <c r="H83" s="28"/>
      <c r="I83" s="28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95"/>
      <c r="AM83" s="95"/>
      <c r="AN83" s="29"/>
      <c r="AO83" s="29"/>
      <c r="AP83" s="29"/>
    </row>
    <row r="84" spans="6:42" ht="13.5">
      <c r="F84" s="29"/>
      <c r="G84" s="28"/>
      <c r="H84" s="28"/>
      <c r="I84" s="28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95"/>
      <c r="AM84" s="95"/>
      <c r="AN84" s="29"/>
      <c r="AO84" s="29"/>
      <c r="AP84" s="29"/>
    </row>
    <row r="85" spans="6:42" ht="13.5">
      <c r="F85" s="29"/>
      <c r="G85" s="28"/>
      <c r="H85" s="28"/>
      <c r="I85" s="28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95"/>
      <c r="AM85" s="95"/>
      <c r="AN85" s="29"/>
      <c r="AO85" s="29"/>
      <c r="AP85" s="29"/>
    </row>
    <row r="86" spans="6:42" ht="13.5">
      <c r="F86" s="29"/>
      <c r="G86" s="28"/>
      <c r="H86" s="28"/>
      <c r="I86" s="28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95"/>
      <c r="AM86" s="95"/>
      <c r="AN86" s="29"/>
      <c r="AO86" s="29"/>
      <c r="AP86" s="29"/>
    </row>
    <row r="87" spans="6:42" ht="13.5">
      <c r="F87" s="29"/>
      <c r="G87" s="28"/>
      <c r="H87" s="28"/>
      <c r="I87" s="28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95"/>
      <c r="AM87" s="95"/>
      <c r="AN87" s="29"/>
      <c r="AO87" s="29"/>
      <c r="AP87" s="29"/>
    </row>
    <row r="88" spans="6:42" ht="13.5">
      <c r="F88" s="29"/>
      <c r="G88" s="28"/>
      <c r="H88" s="28"/>
      <c r="I88" s="28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95"/>
      <c r="AM88" s="95"/>
      <c r="AN88" s="29"/>
      <c r="AO88" s="29"/>
      <c r="AP88" s="29"/>
    </row>
    <row r="89" spans="6:42" ht="13.5">
      <c r="F89" s="29"/>
      <c r="G89" s="28"/>
      <c r="H89" s="28"/>
      <c r="I89" s="28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95"/>
      <c r="AM89" s="95"/>
      <c r="AN89" s="29"/>
      <c r="AO89" s="29"/>
      <c r="AP89" s="29"/>
    </row>
    <row r="90" spans="6:42" ht="13.5">
      <c r="F90" s="29"/>
      <c r="G90" s="28"/>
      <c r="H90" s="28"/>
      <c r="I90" s="28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95"/>
      <c r="AM90" s="95"/>
      <c r="AN90" s="29"/>
      <c r="AO90" s="29"/>
      <c r="AP90" s="29"/>
    </row>
    <row r="91" spans="6:42" ht="13.5">
      <c r="F91" s="29"/>
      <c r="G91" s="28"/>
      <c r="H91" s="28"/>
      <c r="I91" s="28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95"/>
      <c r="AM91" s="95"/>
      <c r="AN91" s="29"/>
      <c r="AO91" s="29"/>
      <c r="AP91" s="29"/>
    </row>
    <row r="92" spans="6:42" ht="13.5">
      <c r="F92" s="29"/>
      <c r="G92" s="28"/>
      <c r="H92" s="28"/>
      <c r="I92" s="28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95"/>
      <c r="AM92" s="95"/>
      <c r="AN92" s="29"/>
      <c r="AO92" s="29"/>
      <c r="AP92" s="29"/>
    </row>
    <row r="93" spans="6:42" ht="13.5">
      <c r="F93" s="29"/>
      <c r="G93" s="28"/>
      <c r="H93" s="28"/>
      <c r="I93" s="28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95"/>
      <c r="AM93" s="95"/>
      <c r="AN93" s="29"/>
      <c r="AO93" s="29"/>
      <c r="AP93" s="29"/>
    </row>
    <row r="94" spans="6:42" ht="13.5">
      <c r="F94" s="29"/>
      <c r="G94" s="28"/>
      <c r="H94" s="28"/>
      <c r="I94" s="28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95"/>
      <c r="AM94" s="95"/>
      <c r="AN94" s="29"/>
      <c r="AO94" s="29"/>
      <c r="AP94" s="29"/>
    </row>
    <row r="95" spans="6:42" ht="13.5">
      <c r="F95" s="29"/>
      <c r="G95" s="28"/>
      <c r="H95" s="28"/>
      <c r="I95" s="28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95"/>
      <c r="AM95" s="95"/>
      <c r="AN95" s="29"/>
      <c r="AO95" s="29"/>
      <c r="AP95" s="29"/>
    </row>
    <row r="96" spans="6:42" ht="13.5">
      <c r="F96" s="29"/>
      <c r="G96" s="28"/>
      <c r="H96" s="28"/>
      <c r="I96" s="28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95"/>
      <c r="AM96" s="95"/>
      <c r="AN96" s="29"/>
      <c r="AO96" s="29"/>
      <c r="AP96" s="29"/>
    </row>
    <row r="97" spans="6:42" ht="13.5">
      <c r="F97" s="29"/>
      <c r="G97" s="28"/>
      <c r="H97" s="28"/>
      <c r="I97" s="28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95"/>
      <c r="AM97" s="95"/>
      <c r="AN97" s="29"/>
      <c r="AO97" s="29"/>
      <c r="AP97" s="29"/>
    </row>
    <row r="98" spans="6:42" ht="13.5"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95"/>
      <c r="AM98" s="95"/>
      <c r="AN98" s="29"/>
      <c r="AO98" s="29"/>
      <c r="AP98" s="29"/>
    </row>
    <row r="99" spans="6:42" ht="13.5"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95"/>
      <c r="AM99" s="95"/>
      <c r="AN99" s="29"/>
      <c r="AO99" s="29"/>
      <c r="AP99" s="29"/>
    </row>
    <row r="100" spans="6:42" ht="13.5"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95"/>
      <c r="AM100" s="95"/>
      <c r="AN100" s="29"/>
      <c r="AO100" s="29"/>
      <c r="AP100" s="29"/>
    </row>
    <row r="101" spans="6:42" ht="13.5"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95"/>
      <c r="AM101" s="95"/>
      <c r="AN101" s="29"/>
      <c r="AO101" s="29"/>
      <c r="AP101" s="29"/>
    </row>
    <row r="102" spans="6:42" ht="13.5"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95"/>
      <c r="AM102" s="95"/>
      <c r="AN102" s="29"/>
      <c r="AO102" s="29"/>
      <c r="AP102" s="29"/>
    </row>
    <row r="103" spans="6:42" ht="13.5"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95"/>
      <c r="AM103" s="95"/>
      <c r="AN103" s="29"/>
      <c r="AO103" s="29"/>
      <c r="AP103" s="29"/>
    </row>
    <row r="104" spans="6:42" ht="13.5"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95"/>
      <c r="AM104" s="95"/>
      <c r="AN104" s="29"/>
      <c r="AO104" s="29"/>
      <c r="AP104" s="29"/>
    </row>
    <row r="105" spans="6:42" ht="13.5"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95"/>
      <c r="AM105" s="95"/>
      <c r="AN105" s="29"/>
      <c r="AO105" s="29"/>
      <c r="AP105" s="29"/>
    </row>
    <row r="106" spans="6:42" ht="13.5"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95"/>
      <c r="AM106" s="95"/>
      <c r="AN106" s="29"/>
      <c r="AO106" s="29"/>
      <c r="AP106" s="29"/>
    </row>
    <row r="107" spans="6:42" ht="13.5"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95"/>
      <c r="AM107" s="95"/>
      <c r="AN107" s="29"/>
      <c r="AO107" s="29"/>
      <c r="AP107" s="29"/>
    </row>
    <row r="108" spans="6:42" ht="13.5"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95"/>
      <c r="AM108" s="95"/>
      <c r="AN108" s="29"/>
      <c r="AO108" s="29"/>
      <c r="AP108" s="29"/>
    </row>
    <row r="109" spans="6:42" ht="13.5"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95"/>
      <c r="AM109" s="95"/>
      <c r="AN109" s="29"/>
      <c r="AO109" s="29"/>
      <c r="AP109" s="29"/>
    </row>
    <row r="110" spans="6:42" ht="13.5"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95"/>
      <c r="AM110" s="95"/>
      <c r="AN110" s="29"/>
      <c r="AO110" s="29"/>
      <c r="AP110" s="29"/>
    </row>
    <row r="111" spans="6:42" ht="13.5"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95"/>
      <c r="AM111" s="95"/>
      <c r="AN111" s="29"/>
      <c r="AO111" s="29"/>
      <c r="AP111" s="29"/>
    </row>
    <row r="112" spans="6:42" ht="13.5"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95"/>
      <c r="AM112" s="95"/>
      <c r="AN112" s="29"/>
      <c r="AO112" s="29"/>
      <c r="AP112" s="29"/>
    </row>
    <row r="113" spans="6:42" ht="13.5"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95"/>
      <c r="AM113" s="95"/>
      <c r="AN113" s="29"/>
      <c r="AO113" s="29"/>
      <c r="AP113" s="29"/>
    </row>
    <row r="114" spans="6:42" ht="13.5"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95"/>
      <c r="AM114" s="95"/>
      <c r="AN114" s="29"/>
      <c r="AO114" s="29"/>
      <c r="AP114" s="29"/>
    </row>
    <row r="115" spans="6:42" ht="13.5"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95"/>
      <c r="AM115" s="95"/>
      <c r="AN115" s="29"/>
      <c r="AO115" s="29"/>
      <c r="AP115" s="29"/>
    </row>
    <row r="116" spans="6:42" ht="13.5"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95"/>
      <c r="AM116" s="95"/>
      <c r="AN116" s="29"/>
      <c r="AO116" s="29"/>
      <c r="AP116" s="29"/>
    </row>
    <row r="117" spans="6:42" ht="13.5"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95"/>
      <c r="AM117" s="95"/>
      <c r="AN117" s="29"/>
      <c r="AO117" s="29"/>
      <c r="AP117" s="29"/>
    </row>
    <row r="118" spans="6:42" ht="13.5"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95"/>
      <c r="AM118" s="95"/>
      <c r="AN118" s="29"/>
      <c r="AO118" s="29"/>
      <c r="AP118" s="29"/>
    </row>
    <row r="119" spans="6:42" ht="13.5"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95"/>
      <c r="AM119" s="95"/>
      <c r="AN119" s="29"/>
      <c r="AO119" s="29"/>
      <c r="AP119" s="29"/>
    </row>
    <row r="120" spans="6:42" ht="13.5"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95"/>
      <c r="AM120" s="95"/>
      <c r="AN120" s="29"/>
      <c r="AO120" s="29"/>
      <c r="AP120" s="29"/>
    </row>
    <row r="121" spans="6:42" ht="13.5"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95"/>
      <c r="AM121" s="95"/>
      <c r="AN121" s="29"/>
      <c r="AO121" s="29"/>
      <c r="AP121" s="29"/>
    </row>
    <row r="122" spans="6:42" ht="13.5"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95"/>
      <c r="AM122" s="95"/>
      <c r="AN122" s="29"/>
      <c r="AO122" s="29"/>
      <c r="AP122" s="29"/>
    </row>
    <row r="123" spans="6:42" ht="13.5"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95"/>
      <c r="AM123" s="95"/>
      <c r="AN123" s="29"/>
      <c r="AO123" s="29"/>
      <c r="AP123" s="29"/>
    </row>
    <row r="124" spans="6:42" ht="13.5"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95"/>
      <c r="AM124" s="95"/>
      <c r="AN124" s="29"/>
      <c r="AO124" s="29"/>
      <c r="AP124" s="29"/>
    </row>
    <row r="125" spans="6:42" ht="13.5"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95"/>
      <c r="AM125" s="95"/>
      <c r="AN125" s="29"/>
      <c r="AO125" s="29"/>
      <c r="AP125" s="29"/>
    </row>
    <row r="126" spans="6:42" ht="13.5"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95"/>
      <c r="AM126" s="95"/>
      <c r="AN126" s="29"/>
      <c r="AO126" s="29"/>
      <c r="AP126" s="29"/>
    </row>
    <row r="127" spans="6:42" ht="13.5"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95"/>
      <c r="AM127" s="95"/>
      <c r="AN127" s="29"/>
      <c r="AO127" s="29"/>
      <c r="AP127" s="29"/>
    </row>
    <row r="128" spans="6:42" ht="13.5"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95"/>
      <c r="AM128" s="95"/>
      <c r="AN128" s="29"/>
      <c r="AO128" s="29"/>
      <c r="AP128" s="29"/>
    </row>
    <row r="129" spans="6:42" ht="13.5"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95"/>
      <c r="AM129" s="95"/>
      <c r="AN129" s="29"/>
      <c r="AO129" s="29"/>
      <c r="AP129" s="29"/>
    </row>
    <row r="130" spans="6:42" ht="13.5"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95"/>
      <c r="AM130" s="95"/>
      <c r="AN130" s="29"/>
      <c r="AO130" s="29"/>
      <c r="AP130" s="29"/>
    </row>
    <row r="131" spans="6:42" ht="13.5"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95"/>
      <c r="AM131" s="95"/>
      <c r="AN131" s="29"/>
      <c r="AO131" s="29"/>
      <c r="AP131" s="29"/>
    </row>
    <row r="132" spans="6:42" ht="13.5"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95"/>
      <c r="AM132" s="95"/>
      <c r="AN132" s="29"/>
      <c r="AO132" s="29"/>
      <c r="AP132" s="29"/>
    </row>
    <row r="133" spans="6:42" ht="13.5"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95"/>
      <c r="AM133" s="95"/>
      <c r="AN133" s="29"/>
      <c r="AO133" s="29"/>
      <c r="AP133" s="29"/>
    </row>
    <row r="134" spans="6:42" ht="13.5"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95"/>
      <c r="AM134" s="95"/>
      <c r="AN134" s="29"/>
      <c r="AO134" s="29"/>
      <c r="AP134" s="29"/>
    </row>
    <row r="135" spans="6:42" ht="13.5"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95"/>
      <c r="AM135" s="95"/>
      <c r="AN135" s="29"/>
      <c r="AO135" s="29"/>
      <c r="AP135" s="29"/>
    </row>
    <row r="136" spans="6:42" ht="13.5"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95"/>
      <c r="AM136" s="95"/>
      <c r="AN136" s="29"/>
      <c r="AO136" s="29"/>
      <c r="AP136" s="29"/>
    </row>
    <row r="137" spans="6:42" ht="13.5"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95"/>
      <c r="AM137" s="95"/>
      <c r="AN137" s="29"/>
      <c r="AO137" s="29"/>
      <c r="AP137" s="29"/>
    </row>
    <row r="138" spans="6:42" ht="13.5"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95"/>
      <c r="AM138" s="95"/>
      <c r="AN138" s="29"/>
      <c r="AO138" s="29"/>
      <c r="AP138" s="29"/>
    </row>
    <row r="139" spans="6:42" ht="13.5"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95"/>
      <c r="AM139" s="95"/>
      <c r="AN139" s="29"/>
      <c r="AO139" s="29"/>
      <c r="AP139" s="29"/>
    </row>
    <row r="140" spans="6:42" ht="13.5"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95"/>
      <c r="AM140" s="95"/>
      <c r="AN140" s="29"/>
      <c r="AO140" s="29"/>
      <c r="AP140" s="29"/>
    </row>
    <row r="141" spans="6:42" ht="13.5"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95"/>
      <c r="AM141" s="95"/>
      <c r="AN141" s="29"/>
      <c r="AO141" s="29"/>
      <c r="AP141" s="29"/>
    </row>
    <row r="142" spans="6:42" ht="13.5"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95"/>
      <c r="AM142" s="95"/>
      <c r="AN142" s="29"/>
      <c r="AO142" s="29"/>
      <c r="AP142" s="29"/>
    </row>
    <row r="143" spans="6:42" ht="13.5"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95"/>
      <c r="AM143" s="95"/>
      <c r="AN143" s="29"/>
      <c r="AO143" s="29"/>
      <c r="AP143" s="29"/>
    </row>
    <row r="144" spans="6:42" ht="13.5"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95"/>
      <c r="AM144" s="95"/>
      <c r="AN144" s="29"/>
      <c r="AO144" s="29"/>
      <c r="AP144" s="29"/>
    </row>
    <row r="145" spans="6:42" ht="13.5"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95"/>
      <c r="AM145" s="95"/>
      <c r="AN145" s="29"/>
      <c r="AO145" s="29"/>
      <c r="AP145" s="29"/>
    </row>
    <row r="146" spans="6:42" ht="13.5"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95"/>
      <c r="AM146" s="95"/>
      <c r="AN146" s="29"/>
      <c r="AO146" s="29"/>
      <c r="AP146" s="29"/>
    </row>
    <row r="147" spans="6:42" ht="13.5"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95"/>
      <c r="AM147" s="95"/>
      <c r="AN147" s="29"/>
      <c r="AO147" s="29"/>
      <c r="AP147" s="29"/>
    </row>
    <row r="148" spans="6:42" ht="13.5"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95"/>
      <c r="AM148" s="95"/>
      <c r="AN148" s="29"/>
      <c r="AO148" s="29"/>
      <c r="AP148" s="29"/>
    </row>
    <row r="149" spans="6:42" ht="13.5"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95"/>
      <c r="AM149" s="95"/>
      <c r="AN149" s="29"/>
      <c r="AO149" s="29"/>
      <c r="AP149" s="29"/>
    </row>
    <row r="150" spans="6:42" ht="13.5"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95"/>
      <c r="AM150" s="95"/>
      <c r="AN150" s="29"/>
      <c r="AO150" s="29"/>
      <c r="AP150" s="29"/>
    </row>
    <row r="151" spans="6:42" ht="13.5"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95"/>
      <c r="AM151" s="95"/>
      <c r="AN151" s="29"/>
      <c r="AO151" s="29"/>
      <c r="AP151" s="29"/>
    </row>
    <row r="152" spans="6:42" ht="13.5"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95"/>
      <c r="AM152" s="95"/>
      <c r="AN152" s="29"/>
      <c r="AO152" s="29"/>
      <c r="AP152" s="29"/>
    </row>
    <row r="153" spans="6:42" ht="13.5"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95"/>
      <c r="AM153" s="95"/>
      <c r="AN153" s="29"/>
      <c r="AO153" s="29"/>
      <c r="AP153" s="29"/>
    </row>
    <row r="154" spans="6:42" ht="13.5"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95"/>
      <c r="AM154" s="95"/>
      <c r="AN154" s="29"/>
      <c r="AO154" s="29"/>
      <c r="AP154" s="29"/>
    </row>
    <row r="155" spans="6:42" ht="13.5"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95"/>
      <c r="AM155" s="95"/>
      <c r="AN155" s="29"/>
      <c r="AO155" s="29"/>
      <c r="AP155" s="29"/>
    </row>
    <row r="156" spans="6:42" ht="13.5"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95"/>
      <c r="AM156" s="95"/>
      <c r="AN156" s="29"/>
      <c r="AO156" s="29"/>
      <c r="AP156" s="29"/>
    </row>
    <row r="157" spans="6:42" ht="13.5"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95"/>
      <c r="AM157" s="95"/>
      <c r="AN157" s="29"/>
      <c r="AO157" s="29"/>
      <c r="AP157" s="29"/>
    </row>
    <row r="158" spans="6:42" ht="13.5"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95"/>
      <c r="AM158" s="95"/>
      <c r="AN158" s="29"/>
      <c r="AO158" s="29"/>
      <c r="AP158" s="29"/>
    </row>
    <row r="159" spans="6:42" ht="13.5"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95"/>
      <c r="AM159" s="95"/>
      <c r="AN159" s="29"/>
      <c r="AO159" s="29"/>
      <c r="AP159" s="29"/>
    </row>
    <row r="160" spans="6:42" ht="13.5"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95"/>
      <c r="AM160" s="95"/>
      <c r="AN160" s="29"/>
      <c r="AO160" s="29"/>
      <c r="AP160" s="29"/>
    </row>
    <row r="161" spans="6:42" ht="13.5"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95"/>
      <c r="AM161" s="95"/>
      <c r="AN161" s="29"/>
      <c r="AO161" s="29"/>
      <c r="AP161" s="29"/>
    </row>
    <row r="162" spans="6:42" ht="13.5"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95"/>
      <c r="AM162" s="95"/>
      <c r="AN162" s="29"/>
      <c r="AO162" s="29"/>
      <c r="AP162" s="29"/>
    </row>
    <row r="163" spans="6:42" ht="13.5"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95"/>
      <c r="AM163" s="95"/>
      <c r="AN163" s="29"/>
      <c r="AO163" s="29"/>
      <c r="AP163" s="29"/>
    </row>
    <row r="164" spans="6:42" ht="13.5"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95"/>
      <c r="AM164" s="95"/>
      <c r="AN164" s="29"/>
      <c r="AO164" s="29"/>
      <c r="AP164" s="29"/>
    </row>
    <row r="165" spans="6:42" ht="13.5"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95"/>
      <c r="AM165" s="95"/>
      <c r="AN165" s="29"/>
      <c r="AO165" s="29"/>
      <c r="AP165" s="29"/>
    </row>
    <row r="166" spans="6:42" ht="13.5"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95"/>
      <c r="AM166" s="95"/>
      <c r="AN166" s="29"/>
      <c r="AO166" s="29"/>
      <c r="AP166" s="29"/>
    </row>
    <row r="167" spans="6:42" ht="13.5"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95"/>
      <c r="AM167" s="95"/>
      <c r="AN167" s="29"/>
      <c r="AO167" s="29"/>
      <c r="AP167" s="29"/>
    </row>
    <row r="168" spans="6:42" ht="13.5"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95"/>
      <c r="AM168" s="95"/>
      <c r="AN168" s="29"/>
      <c r="AO168" s="29"/>
      <c r="AP168" s="29"/>
    </row>
    <row r="169" spans="6:42" ht="13.5"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95"/>
      <c r="AM169" s="95"/>
      <c r="AN169" s="29"/>
      <c r="AO169" s="29"/>
      <c r="AP169" s="29"/>
    </row>
    <row r="170" spans="6:42" ht="13.5"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95"/>
      <c r="AM170" s="95"/>
      <c r="AN170" s="29"/>
      <c r="AO170" s="29"/>
      <c r="AP170" s="29"/>
    </row>
    <row r="171" spans="6:42" ht="13.5"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95"/>
      <c r="AM171" s="95"/>
      <c r="AN171" s="29"/>
      <c r="AO171" s="29"/>
      <c r="AP171" s="29"/>
    </row>
    <row r="172" spans="6:42" ht="13.5"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95"/>
      <c r="AM172" s="95"/>
      <c r="AN172" s="29"/>
      <c r="AO172" s="29"/>
      <c r="AP172" s="29"/>
    </row>
    <row r="173" spans="6:42" ht="13.5"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95"/>
      <c r="AM173" s="95"/>
      <c r="AN173" s="29"/>
      <c r="AO173" s="29"/>
      <c r="AP173" s="29"/>
    </row>
    <row r="174" spans="6:42" ht="13.5"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95"/>
      <c r="AM174" s="95"/>
      <c r="AN174" s="29"/>
      <c r="AO174" s="29"/>
      <c r="AP174" s="29"/>
    </row>
    <row r="175" spans="6:42" ht="13.5"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95"/>
      <c r="AM175" s="95"/>
      <c r="AN175" s="29"/>
      <c r="AO175" s="29"/>
      <c r="AP175" s="29"/>
    </row>
    <row r="176" spans="6:42" ht="13.5"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95"/>
      <c r="AM176" s="95"/>
      <c r="AN176" s="29"/>
      <c r="AO176" s="29"/>
      <c r="AP176" s="29"/>
    </row>
    <row r="177" spans="6:42" ht="13.5"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95"/>
      <c r="AM177" s="95"/>
      <c r="AN177" s="29"/>
      <c r="AO177" s="29"/>
      <c r="AP177" s="29"/>
    </row>
    <row r="178" spans="6:42" ht="13.5"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95"/>
      <c r="AM178" s="95"/>
      <c r="AN178" s="29"/>
      <c r="AO178" s="29"/>
      <c r="AP178" s="29"/>
    </row>
    <row r="179" spans="6:42" ht="13.5"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95"/>
      <c r="AM179" s="95"/>
      <c r="AN179" s="29"/>
      <c r="AO179" s="29"/>
      <c r="AP179" s="29"/>
    </row>
    <row r="180" spans="6:42" ht="13.5"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95"/>
      <c r="AM180" s="95"/>
      <c r="AN180" s="29"/>
      <c r="AO180" s="29"/>
      <c r="AP180" s="29"/>
    </row>
    <row r="181" spans="6:42" ht="13.5"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95"/>
      <c r="AM181" s="95"/>
      <c r="AN181" s="29"/>
      <c r="AO181" s="29"/>
      <c r="AP181" s="29"/>
    </row>
    <row r="182" spans="6:42" ht="13.5"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95"/>
      <c r="AM182" s="95"/>
      <c r="AN182" s="29"/>
      <c r="AO182" s="29"/>
      <c r="AP182" s="29"/>
    </row>
    <row r="183" spans="6:42" ht="13.5"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95"/>
      <c r="AM183" s="95"/>
      <c r="AN183" s="29"/>
      <c r="AO183" s="29"/>
      <c r="AP183" s="29"/>
    </row>
    <row r="184" spans="6:42" ht="13.5"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95"/>
      <c r="AM184" s="95"/>
      <c r="AN184" s="29"/>
      <c r="AO184" s="29"/>
      <c r="AP184" s="29"/>
    </row>
    <row r="185" spans="6:42" ht="13.5"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95"/>
      <c r="AM185" s="95"/>
      <c r="AN185" s="29"/>
      <c r="AO185" s="29"/>
      <c r="AP185" s="29"/>
    </row>
    <row r="186" spans="6:42" ht="13.5"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95"/>
      <c r="AM186" s="95"/>
      <c r="AN186" s="29"/>
      <c r="AO186" s="29"/>
      <c r="AP186" s="29"/>
    </row>
    <row r="187" spans="6:42" ht="13.5"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95"/>
      <c r="AM187" s="95"/>
      <c r="AN187" s="29"/>
      <c r="AO187" s="29"/>
      <c r="AP187" s="29"/>
    </row>
    <row r="188" spans="6:42" ht="13.5"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95"/>
      <c r="AM188" s="95"/>
      <c r="AN188" s="29"/>
      <c r="AO188" s="29"/>
      <c r="AP188" s="29"/>
    </row>
    <row r="189" spans="6:42" ht="13.5"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95"/>
      <c r="AM189" s="95"/>
      <c r="AN189" s="29"/>
      <c r="AO189" s="29"/>
      <c r="AP189" s="29"/>
    </row>
    <row r="190" spans="6:42" ht="13.5"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95"/>
      <c r="AM190" s="95"/>
      <c r="AN190" s="29"/>
      <c r="AO190" s="29"/>
      <c r="AP190" s="29"/>
    </row>
    <row r="191" spans="6:42" ht="13.5"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95"/>
      <c r="AM191" s="95"/>
      <c r="AN191" s="29"/>
      <c r="AO191" s="29"/>
      <c r="AP191" s="29"/>
    </row>
    <row r="192" spans="6:42" ht="13.5"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95"/>
      <c r="AM192" s="95"/>
      <c r="AN192" s="29"/>
      <c r="AO192" s="29"/>
      <c r="AP192" s="29"/>
    </row>
    <row r="193" spans="6:42" ht="13.5"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95"/>
      <c r="AM193" s="95"/>
      <c r="AN193" s="29"/>
      <c r="AO193" s="29"/>
      <c r="AP193" s="29"/>
    </row>
    <row r="194" spans="6:42" ht="13.5"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95"/>
      <c r="AM194" s="95"/>
      <c r="AN194" s="29"/>
      <c r="AO194" s="29"/>
      <c r="AP194" s="29"/>
    </row>
    <row r="195" spans="6:42" ht="13.5"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95"/>
      <c r="AM195" s="95"/>
      <c r="AN195" s="29"/>
      <c r="AO195" s="29"/>
      <c r="AP195" s="29"/>
    </row>
    <row r="196" spans="6:42" ht="13.5"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95"/>
      <c r="AM196" s="95"/>
      <c r="AN196" s="29"/>
      <c r="AO196" s="29"/>
      <c r="AP196" s="29"/>
    </row>
    <row r="197" spans="6:42" ht="13.5"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95"/>
      <c r="AM197" s="95"/>
      <c r="AN197" s="29"/>
      <c r="AO197" s="29"/>
      <c r="AP197" s="29"/>
    </row>
    <row r="198" spans="6:42" ht="13.5"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95"/>
      <c r="AM198" s="95"/>
      <c r="AN198" s="29"/>
      <c r="AO198" s="29"/>
      <c r="AP198" s="29"/>
    </row>
    <row r="199" spans="6:42" ht="13.5"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95"/>
      <c r="AM199" s="95"/>
      <c r="AN199" s="29"/>
      <c r="AO199" s="29"/>
      <c r="AP199" s="29"/>
    </row>
    <row r="200" spans="6:42" ht="13.5"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95"/>
      <c r="AM200" s="95"/>
      <c r="AN200" s="29"/>
      <c r="AO200" s="29"/>
      <c r="AP200" s="29"/>
    </row>
    <row r="201" spans="6:42" ht="13.5"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95"/>
      <c r="AM201" s="95"/>
      <c r="AN201" s="29"/>
      <c r="AO201" s="29"/>
      <c r="AP201" s="29"/>
    </row>
    <row r="202" spans="6:42" ht="13.5"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95"/>
      <c r="AM202" s="95"/>
      <c r="AN202" s="29"/>
      <c r="AO202" s="29"/>
      <c r="AP202" s="29"/>
    </row>
    <row r="203" spans="6:42" ht="13.5"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95"/>
      <c r="AM203" s="95"/>
      <c r="AN203" s="29"/>
      <c r="AO203" s="29"/>
      <c r="AP203" s="29"/>
    </row>
    <row r="204" spans="6:42" ht="13.5"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95"/>
      <c r="AM204" s="95"/>
      <c r="AN204" s="29"/>
      <c r="AO204" s="29"/>
      <c r="AP204" s="29"/>
    </row>
    <row r="205" spans="6:42" ht="13.5"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95"/>
      <c r="AM205" s="95"/>
      <c r="AN205" s="29"/>
      <c r="AO205" s="29"/>
      <c r="AP205" s="29"/>
    </row>
    <row r="206" spans="6:42" ht="13.5"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95"/>
      <c r="AM206" s="95"/>
      <c r="AN206" s="29"/>
      <c r="AO206" s="29"/>
      <c r="AP206" s="29"/>
    </row>
    <row r="207" spans="6:42" ht="13.5"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95"/>
      <c r="AM207" s="95"/>
      <c r="AN207" s="29"/>
      <c r="AO207" s="29"/>
      <c r="AP207" s="29"/>
    </row>
    <row r="208" spans="6:42" ht="13.5"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95"/>
      <c r="AM208" s="95"/>
      <c r="AN208" s="29"/>
      <c r="AO208" s="29"/>
      <c r="AP208" s="29"/>
    </row>
    <row r="209" spans="6:42" ht="13.5"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95"/>
      <c r="AM209" s="95"/>
      <c r="AN209" s="29"/>
      <c r="AO209" s="29"/>
      <c r="AP209" s="29"/>
    </row>
    <row r="210" spans="6:42" ht="13.5"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95"/>
      <c r="AM210" s="95"/>
      <c r="AN210" s="29"/>
      <c r="AO210" s="29"/>
      <c r="AP210" s="29"/>
    </row>
    <row r="211" spans="6:42" ht="13.5"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95"/>
      <c r="AM211" s="95"/>
      <c r="AN211" s="29"/>
      <c r="AO211" s="29"/>
      <c r="AP211" s="29"/>
    </row>
    <row r="212" spans="6:42" ht="13.5"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95"/>
      <c r="AM212" s="95"/>
      <c r="AN212" s="29"/>
      <c r="AO212" s="29"/>
      <c r="AP212" s="29"/>
    </row>
    <row r="213" spans="6:42" ht="13.5"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95"/>
      <c r="AM213" s="95"/>
      <c r="AN213" s="29"/>
      <c r="AO213" s="29"/>
      <c r="AP213" s="29"/>
    </row>
    <row r="214" spans="6:42" ht="13.5"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95"/>
      <c r="AM214" s="95"/>
      <c r="AN214" s="29"/>
      <c r="AO214" s="29"/>
      <c r="AP214" s="29"/>
    </row>
    <row r="215" spans="6:42" ht="13.5"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95"/>
      <c r="AM215" s="95"/>
      <c r="AN215" s="29"/>
      <c r="AO215" s="29"/>
      <c r="AP215" s="29"/>
    </row>
    <row r="216" spans="6:42" ht="13.5"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95"/>
      <c r="AM216" s="95"/>
      <c r="AN216" s="29"/>
      <c r="AO216" s="29"/>
      <c r="AP216" s="29"/>
    </row>
    <row r="217" spans="6:42" ht="13.5"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95"/>
      <c r="AM217" s="95"/>
      <c r="AN217" s="29"/>
      <c r="AO217" s="29"/>
      <c r="AP217" s="29"/>
    </row>
    <row r="218" spans="6:42" ht="13.5"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95"/>
      <c r="AM218" s="95"/>
      <c r="AN218" s="29"/>
      <c r="AO218" s="29"/>
      <c r="AP218" s="29"/>
    </row>
    <row r="219" spans="6:42" ht="13.5"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95"/>
      <c r="AM219" s="95"/>
      <c r="AN219" s="29"/>
      <c r="AO219" s="29"/>
      <c r="AP219" s="29"/>
    </row>
    <row r="220" spans="6:42" ht="13.5"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95"/>
      <c r="AM220" s="95"/>
      <c r="AN220" s="29"/>
      <c r="AO220" s="29"/>
      <c r="AP220" s="29"/>
    </row>
    <row r="221" spans="6:42" ht="13.5"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95"/>
      <c r="AM221" s="95"/>
      <c r="AN221" s="29"/>
      <c r="AO221" s="29"/>
      <c r="AP221" s="29"/>
    </row>
    <row r="222" spans="6:42" ht="13.5"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95"/>
      <c r="AM222" s="95"/>
      <c r="AN222" s="29"/>
      <c r="AO222" s="29"/>
      <c r="AP222" s="29"/>
    </row>
    <row r="223" spans="6:42" ht="13.5"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95"/>
      <c r="AM223" s="95"/>
      <c r="AN223" s="29"/>
      <c r="AO223" s="29"/>
      <c r="AP223" s="29"/>
    </row>
    <row r="224" spans="6:42" ht="13.5"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95"/>
      <c r="AM224" s="95"/>
      <c r="AN224" s="29"/>
      <c r="AO224" s="29"/>
      <c r="AP224" s="29"/>
    </row>
    <row r="225" spans="6:42" ht="13.5"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95"/>
      <c r="AM225" s="95"/>
      <c r="AN225" s="29"/>
      <c r="AO225" s="29"/>
      <c r="AP225" s="29"/>
    </row>
    <row r="226" spans="6:42" ht="13.5"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95"/>
      <c r="AM226" s="95"/>
      <c r="AN226" s="29"/>
      <c r="AO226" s="29"/>
      <c r="AP226" s="29"/>
    </row>
    <row r="227" spans="6:42" ht="13.5"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95"/>
      <c r="AM227" s="95"/>
      <c r="AN227" s="29"/>
      <c r="AO227" s="29"/>
      <c r="AP227" s="29"/>
    </row>
    <row r="228" spans="6:42" ht="13.5"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95"/>
      <c r="AM228" s="95"/>
      <c r="AN228" s="29"/>
      <c r="AO228" s="29"/>
      <c r="AP228" s="29"/>
    </row>
    <row r="229" spans="6:42" ht="13.5"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95"/>
      <c r="AM229" s="95"/>
      <c r="AN229" s="29"/>
      <c r="AO229" s="29"/>
      <c r="AP229" s="29"/>
    </row>
    <row r="230" spans="6:42" ht="13.5"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95"/>
      <c r="AM230" s="95"/>
      <c r="AN230" s="29"/>
      <c r="AO230" s="29"/>
      <c r="AP230" s="29"/>
    </row>
    <row r="231" spans="6:42" ht="13.5"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95"/>
      <c r="AM231" s="95"/>
      <c r="AN231" s="29"/>
      <c r="AO231" s="29"/>
      <c r="AP231" s="29"/>
    </row>
    <row r="232" spans="6:42" ht="13.5"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95"/>
      <c r="AM232" s="95"/>
      <c r="AN232" s="29"/>
      <c r="AO232" s="29"/>
      <c r="AP232" s="29"/>
    </row>
    <row r="233" spans="6:42" ht="13.5"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95"/>
      <c r="AM233" s="95"/>
      <c r="AN233" s="29"/>
      <c r="AO233" s="29"/>
      <c r="AP233" s="29"/>
    </row>
    <row r="234" spans="6:42" ht="13.5"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95"/>
      <c r="AM234" s="95"/>
      <c r="AN234" s="29"/>
      <c r="AO234" s="29"/>
      <c r="AP234" s="29"/>
    </row>
    <row r="235" spans="6:42" ht="13.5"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95"/>
      <c r="AM235" s="95"/>
      <c r="AN235" s="29"/>
      <c r="AO235" s="29"/>
      <c r="AP235" s="29"/>
    </row>
    <row r="236" spans="6:42" ht="13.5"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95"/>
      <c r="AM236" s="95"/>
      <c r="AN236" s="29"/>
      <c r="AO236" s="29"/>
      <c r="AP236" s="29"/>
    </row>
    <row r="237" spans="6:42" ht="13.5"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95"/>
      <c r="AM237" s="95"/>
      <c r="AN237" s="29"/>
      <c r="AO237" s="29"/>
      <c r="AP237" s="29"/>
    </row>
    <row r="238" spans="6:42" ht="13.5"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95"/>
      <c r="AM238" s="95"/>
      <c r="AN238" s="29"/>
      <c r="AO238" s="29"/>
      <c r="AP238" s="29"/>
    </row>
    <row r="239" spans="6:42" ht="13.5"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95"/>
      <c r="AM239" s="95"/>
      <c r="AN239" s="29"/>
      <c r="AO239" s="29"/>
      <c r="AP239" s="29"/>
    </row>
    <row r="240" spans="6:42" ht="13.5"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95"/>
      <c r="AM240" s="95"/>
      <c r="AN240" s="29"/>
      <c r="AO240" s="29"/>
      <c r="AP240" s="29"/>
    </row>
    <row r="241" spans="6:42" ht="13.5"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95"/>
      <c r="AM241" s="95"/>
      <c r="AN241" s="29"/>
      <c r="AO241" s="29"/>
      <c r="AP241" s="29"/>
    </row>
    <row r="242" spans="6:42" ht="13.5"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95"/>
      <c r="AM242" s="95"/>
      <c r="AN242" s="29"/>
      <c r="AO242" s="29"/>
      <c r="AP242" s="29"/>
    </row>
    <row r="243" spans="6:42" ht="13.5"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95"/>
      <c r="AM243" s="95"/>
      <c r="AN243" s="29"/>
      <c r="AO243" s="29"/>
      <c r="AP243" s="29"/>
    </row>
    <row r="244" spans="6:42" ht="13.5"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95"/>
      <c r="AM244" s="95"/>
      <c r="AN244" s="29"/>
      <c r="AO244" s="29"/>
      <c r="AP244" s="29"/>
    </row>
    <row r="245" spans="6:42" ht="13.5"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95"/>
      <c r="AM245" s="95"/>
      <c r="AN245" s="29"/>
      <c r="AO245" s="29"/>
      <c r="AP245" s="29"/>
    </row>
    <row r="246" spans="6:42" ht="13.5"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95"/>
      <c r="AM246" s="95"/>
      <c r="AN246" s="29"/>
      <c r="AO246" s="29"/>
      <c r="AP246" s="29"/>
    </row>
    <row r="247" spans="6:42" ht="13.5"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95"/>
      <c r="AM247" s="95"/>
      <c r="AN247" s="29"/>
      <c r="AO247" s="29"/>
      <c r="AP247" s="29"/>
    </row>
    <row r="248" spans="6:42" ht="13.5"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95"/>
      <c r="AM248" s="95"/>
      <c r="AN248" s="29"/>
      <c r="AO248" s="29"/>
      <c r="AP248" s="29"/>
    </row>
    <row r="249" spans="6:42" ht="13.5"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95"/>
      <c r="AM249" s="95"/>
      <c r="AN249" s="29"/>
      <c r="AO249" s="29"/>
      <c r="AP249" s="29"/>
    </row>
    <row r="250" spans="6:42" ht="13.5"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95"/>
      <c r="AM250" s="95"/>
      <c r="AN250" s="29"/>
      <c r="AO250" s="29"/>
      <c r="AP250" s="29"/>
    </row>
    <row r="251" spans="6:42" ht="13.5"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95"/>
      <c r="AM251" s="95"/>
      <c r="AN251" s="29"/>
      <c r="AO251" s="29"/>
      <c r="AP251" s="29"/>
    </row>
    <row r="252" spans="6:42" ht="13.5"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95"/>
      <c r="AM252" s="95"/>
      <c r="AN252" s="29"/>
      <c r="AO252" s="29"/>
      <c r="AP252" s="29"/>
    </row>
    <row r="253" spans="6:42" ht="13.5"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95"/>
      <c r="AM253" s="95"/>
      <c r="AN253" s="29"/>
      <c r="AO253" s="29"/>
      <c r="AP253" s="29"/>
    </row>
    <row r="254" spans="6:42" ht="13.5"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95"/>
      <c r="AM254" s="95"/>
      <c r="AN254" s="29"/>
      <c r="AO254" s="29"/>
      <c r="AP254" s="29"/>
    </row>
    <row r="255" spans="6:42" ht="13.5"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95"/>
      <c r="AM255" s="95"/>
      <c r="AN255" s="29"/>
      <c r="AO255" s="29"/>
      <c r="AP255" s="29"/>
    </row>
    <row r="256" spans="6:42" ht="13.5"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95"/>
      <c r="AM256" s="95"/>
      <c r="AN256" s="29"/>
      <c r="AO256" s="29"/>
      <c r="AP256" s="29"/>
    </row>
    <row r="257" spans="6:42" ht="13.5"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95"/>
      <c r="AM257" s="95"/>
      <c r="AN257" s="29"/>
      <c r="AO257" s="29"/>
      <c r="AP257" s="29"/>
    </row>
    <row r="258" spans="6:42" ht="13.5"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95"/>
      <c r="AM258" s="95"/>
      <c r="AN258" s="29"/>
      <c r="AO258" s="29"/>
      <c r="AP258" s="29"/>
    </row>
    <row r="259" spans="6:42" ht="13.5"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95"/>
      <c r="AM259" s="95"/>
      <c r="AN259" s="29"/>
      <c r="AO259" s="29"/>
      <c r="AP259" s="29"/>
    </row>
    <row r="260" spans="6:42" ht="13.5"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95"/>
      <c r="AM260" s="95"/>
      <c r="AN260" s="29"/>
      <c r="AO260" s="29"/>
      <c r="AP260" s="29"/>
    </row>
    <row r="261" spans="6:42" ht="13.5"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95"/>
      <c r="AM261" s="95"/>
      <c r="AN261" s="29"/>
      <c r="AO261" s="29"/>
      <c r="AP261" s="29"/>
    </row>
    <row r="262" spans="6:42" ht="13.5"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95"/>
      <c r="AM262" s="95"/>
      <c r="AN262" s="29"/>
      <c r="AO262" s="29"/>
      <c r="AP262" s="29"/>
    </row>
    <row r="263" spans="6:42" ht="13.5"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95"/>
      <c r="AM263" s="95"/>
      <c r="AN263" s="29"/>
      <c r="AO263" s="29"/>
      <c r="AP263" s="29"/>
    </row>
    <row r="264" spans="6:42" ht="13.5"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95"/>
      <c r="AM264" s="95"/>
      <c r="AN264" s="29"/>
      <c r="AO264" s="29"/>
      <c r="AP264" s="29"/>
    </row>
    <row r="265" spans="6:42" ht="13.5"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95"/>
      <c r="AM265" s="95"/>
      <c r="AN265" s="29"/>
      <c r="AO265" s="29"/>
      <c r="AP265" s="29"/>
    </row>
    <row r="266" spans="6:42" ht="13.5"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95"/>
      <c r="AM266" s="95"/>
      <c r="AN266" s="29"/>
      <c r="AO266" s="29"/>
      <c r="AP266" s="29"/>
    </row>
    <row r="267" spans="6:42" ht="13.5"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95"/>
      <c r="AM267" s="95"/>
      <c r="AN267" s="29"/>
      <c r="AO267" s="29"/>
      <c r="AP267" s="29"/>
    </row>
    <row r="268" spans="6:42" ht="13.5"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95"/>
      <c r="AM268" s="95"/>
      <c r="AN268" s="29"/>
      <c r="AO268" s="29"/>
      <c r="AP268" s="29"/>
    </row>
    <row r="269" spans="6:42" ht="13.5"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95"/>
      <c r="AM269" s="95"/>
      <c r="AN269" s="29"/>
      <c r="AO269" s="29"/>
      <c r="AP269" s="29"/>
    </row>
    <row r="270" spans="6:42" ht="13.5"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95"/>
      <c r="AM270" s="95"/>
      <c r="AN270" s="29"/>
      <c r="AO270" s="29"/>
      <c r="AP270" s="29"/>
    </row>
    <row r="271" spans="6:42" ht="13.5"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95"/>
      <c r="AM271" s="95"/>
      <c r="AN271" s="29"/>
      <c r="AO271" s="29"/>
      <c r="AP271" s="29"/>
    </row>
    <row r="272" spans="6:42" ht="13.5"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95"/>
      <c r="AM272" s="95"/>
      <c r="AN272" s="29"/>
      <c r="AO272" s="29"/>
      <c r="AP272" s="29"/>
    </row>
    <row r="273" spans="6:42" ht="13.5"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95"/>
      <c r="AM273" s="95"/>
      <c r="AN273" s="29"/>
      <c r="AO273" s="29"/>
      <c r="AP273" s="29"/>
    </row>
    <row r="274" spans="6:42" ht="13.5"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95"/>
      <c r="AM274" s="95"/>
      <c r="AN274" s="29"/>
      <c r="AO274" s="29"/>
      <c r="AP274" s="29"/>
    </row>
    <row r="275" spans="6:42" ht="13.5"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95"/>
      <c r="AM275" s="95"/>
      <c r="AN275" s="29"/>
      <c r="AO275" s="29"/>
      <c r="AP275" s="29"/>
    </row>
    <row r="276" spans="6:42" ht="13.5"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95"/>
      <c r="AM276" s="95"/>
      <c r="AN276" s="29"/>
      <c r="AO276" s="29"/>
      <c r="AP276" s="29"/>
    </row>
    <row r="277" spans="6:42" ht="13.5"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95"/>
      <c r="AM277" s="95"/>
      <c r="AN277" s="29"/>
      <c r="AO277" s="29"/>
      <c r="AP277" s="29"/>
    </row>
    <row r="278" spans="6:42" ht="13.5"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95"/>
      <c r="AM278" s="95"/>
      <c r="AN278" s="29"/>
      <c r="AO278" s="29"/>
      <c r="AP278" s="29"/>
    </row>
    <row r="279" spans="6:42" ht="13.5"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95"/>
      <c r="AM279" s="95"/>
      <c r="AN279" s="29"/>
      <c r="AO279" s="29"/>
      <c r="AP279" s="29"/>
    </row>
    <row r="280" spans="6:42" ht="13.5"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95"/>
      <c r="AM280" s="95"/>
      <c r="AN280" s="29"/>
      <c r="AO280" s="29"/>
      <c r="AP280" s="29"/>
    </row>
    <row r="281" spans="6:42" ht="13.5"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95"/>
      <c r="AM281" s="95"/>
      <c r="AN281" s="29"/>
      <c r="AO281" s="29"/>
      <c r="AP281" s="29"/>
    </row>
    <row r="282" spans="6:42" ht="13.5"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95"/>
      <c r="AM282" s="95"/>
      <c r="AN282" s="29"/>
      <c r="AO282" s="29"/>
      <c r="AP282" s="29"/>
    </row>
    <row r="283" spans="6:42" ht="13.5"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95"/>
      <c r="AM283" s="95"/>
      <c r="AN283" s="29"/>
      <c r="AO283" s="29"/>
      <c r="AP283" s="29"/>
    </row>
    <row r="284" spans="6:42" ht="13.5"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95"/>
      <c r="AM284" s="95"/>
      <c r="AN284" s="29"/>
      <c r="AO284" s="29"/>
      <c r="AP284" s="29"/>
    </row>
    <row r="285" spans="6:42" ht="13.5"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95"/>
      <c r="AM285" s="95"/>
      <c r="AN285" s="29"/>
      <c r="AO285" s="29"/>
      <c r="AP285" s="29"/>
    </row>
    <row r="286" spans="6:42" ht="13.5"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95"/>
      <c r="AM286" s="95"/>
      <c r="AN286" s="29"/>
      <c r="AO286" s="29"/>
      <c r="AP286" s="29"/>
    </row>
    <row r="287" spans="6:42" ht="13.5"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95"/>
      <c r="AM287" s="95"/>
      <c r="AN287" s="29"/>
      <c r="AO287" s="29"/>
      <c r="AP287" s="29"/>
    </row>
    <row r="288" spans="6:42" ht="13.5"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95"/>
      <c r="AM288" s="95"/>
      <c r="AN288" s="29"/>
      <c r="AO288" s="29"/>
      <c r="AP288" s="29"/>
    </row>
    <row r="289" spans="6:42" ht="13.5"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95"/>
      <c r="AM289" s="95"/>
      <c r="AN289" s="29"/>
      <c r="AO289" s="29"/>
      <c r="AP289" s="29"/>
    </row>
    <row r="290" spans="6:42" ht="13.5"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95"/>
      <c r="AM290" s="95"/>
      <c r="AN290" s="29"/>
      <c r="AO290" s="29"/>
      <c r="AP290" s="29"/>
    </row>
    <row r="291" spans="6:42" ht="13.5"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95"/>
      <c r="AM291" s="95"/>
      <c r="AN291" s="29"/>
      <c r="AO291" s="29"/>
      <c r="AP291" s="29"/>
    </row>
    <row r="292" spans="6:42" ht="13.5"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95"/>
      <c r="AM292" s="95"/>
      <c r="AN292" s="29"/>
      <c r="AO292" s="29"/>
      <c r="AP292" s="29"/>
    </row>
    <row r="293" spans="6:42" ht="13.5"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95"/>
      <c r="AM293" s="95"/>
      <c r="AN293" s="29"/>
      <c r="AO293" s="29"/>
      <c r="AP293" s="29"/>
    </row>
    <row r="294" spans="6:42" ht="13.5"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95"/>
      <c r="AM294" s="95"/>
      <c r="AN294" s="29"/>
      <c r="AO294" s="29"/>
      <c r="AP294" s="29"/>
    </row>
    <row r="295" spans="6:42" ht="13.5"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95"/>
      <c r="AM295" s="95"/>
      <c r="AN295" s="29"/>
      <c r="AO295" s="29"/>
      <c r="AP295" s="29"/>
    </row>
    <row r="296" spans="6:42" ht="13.5"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95"/>
      <c r="AM296" s="95"/>
      <c r="AN296" s="29"/>
      <c r="AO296" s="29"/>
      <c r="AP296" s="29"/>
    </row>
    <row r="297" spans="6:42" ht="13.5"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95"/>
      <c r="AM297" s="95"/>
      <c r="AN297" s="29"/>
      <c r="AO297" s="29"/>
      <c r="AP297" s="29"/>
    </row>
    <row r="298" spans="6:42" ht="13.5"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95"/>
      <c r="AM298" s="95"/>
      <c r="AN298" s="29"/>
      <c r="AO298" s="29"/>
      <c r="AP298" s="29"/>
    </row>
    <row r="299" spans="6:42" ht="13.5"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95"/>
      <c r="AM299" s="95"/>
      <c r="AN299" s="29"/>
      <c r="AO299" s="29"/>
      <c r="AP299" s="29"/>
    </row>
    <row r="300" spans="6:42" ht="13.5"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95"/>
      <c r="AM300" s="95"/>
      <c r="AN300" s="29"/>
      <c r="AO300" s="29"/>
      <c r="AP300" s="29"/>
    </row>
    <row r="301" spans="6:42" ht="13.5"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95"/>
      <c r="AM301" s="95"/>
      <c r="AN301" s="29"/>
      <c r="AO301" s="29"/>
      <c r="AP301" s="29"/>
    </row>
    <row r="302" spans="6:42" ht="13.5"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95"/>
      <c r="AM302" s="95"/>
      <c r="AN302" s="29"/>
      <c r="AO302" s="29"/>
      <c r="AP302" s="29"/>
    </row>
    <row r="303" spans="6:42" ht="13.5"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95"/>
      <c r="AM303" s="95"/>
      <c r="AN303" s="29"/>
      <c r="AO303" s="29"/>
      <c r="AP303" s="29"/>
    </row>
    <row r="304" spans="6:42" ht="13.5"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95"/>
      <c r="AM304" s="95"/>
      <c r="AN304" s="29"/>
      <c r="AO304" s="29"/>
      <c r="AP304" s="29"/>
    </row>
    <row r="305" spans="6:42" ht="13.5"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95"/>
      <c r="AM305" s="95"/>
      <c r="AN305" s="29"/>
      <c r="AO305" s="29"/>
      <c r="AP305" s="29"/>
    </row>
    <row r="306" spans="6:42" ht="13.5"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95"/>
      <c r="AM306" s="95"/>
      <c r="AN306" s="29"/>
      <c r="AO306" s="29"/>
      <c r="AP306" s="29"/>
    </row>
    <row r="307" spans="6:42" ht="13.5"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95"/>
      <c r="AM307" s="95"/>
      <c r="AN307" s="29"/>
      <c r="AO307" s="29"/>
      <c r="AP307" s="29"/>
    </row>
    <row r="308" spans="6:42" ht="13.5"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95"/>
      <c r="AM308" s="95"/>
      <c r="AN308" s="29"/>
      <c r="AO308" s="29"/>
      <c r="AP308" s="29"/>
    </row>
    <row r="309" spans="6:42" ht="13.5"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95"/>
      <c r="AM309" s="95"/>
      <c r="AN309" s="29"/>
      <c r="AO309" s="29"/>
      <c r="AP309" s="29"/>
    </row>
    <row r="310" spans="6:42" ht="13.5"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95"/>
      <c r="AM310" s="95"/>
      <c r="AN310" s="29"/>
      <c r="AO310" s="29"/>
      <c r="AP310" s="29"/>
    </row>
    <row r="311" spans="6:42" ht="13.5"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95"/>
      <c r="AM311" s="95"/>
      <c r="AN311" s="29"/>
      <c r="AO311" s="29"/>
      <c r="AP311" s="29"/>
    </row>
    <row r="312" spans="6:42" ht="13.5"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95"/>
      <c r="AM312" s="95"/>
      <c r="AN312" s="29"/>
      <c r="AO312" s="29"/>
      <c r="AP312" s="29"/>
    </row>
    <row r="313" spans="6:42" ht="13.5"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95"/>
      <c r="AM313" s="95"/>
      <c r="AN313" s="29"/>
      <c r="AO313" s="29"/>
      <c r="AP313" s="29"/>
    </row>
    <row r="314" spans="6:42" ht="13.5"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95"/>
      <c r="AM314" s="95"/>
      <c r="AN314" s="29"/>
      <c r="AO314" s="29"/>
      <c r="AP314" s="29"/>
    </row>
    <row r="315" spans="6:42" ht="13.5"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95"/>
      <c r="AM315" s="95"/>
      <c r="AN315" s="29"/>
      <c r="AO315" s="29"/>
      <c r="AP315" s="29"/>
    </row>
    <row r="316" spans="6:42" ht="13.5"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95"/>
      <c r="AM316" s="95"/>
      <c r="AN316" s="29"/>
      <c r="AO316" s="29"/>
      <c r="AP316" s="29"/>
    </row>
    <row r="317" spans="6:42" ht="13.5"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95"/>
      <c r="AM317" s="95"/>
      <c r="AN317" s="29"/>
      <c r="AO317" s="29"/>
      <c r="AP317" s="29"/>
    </row>
    <row r="318" spans="6:42" ht="13.5"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95"/>
      <c r="AM318" s="95"/>
      <c r="AN318" s="29"/>
      <c r="AO318" s="29"/>
      <c r="AP318" s="29"/>
    </row>
    <row r="319" spans="6:42" ht="13.5"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95"/>
      <c r="AM319" s="95"/>
      <c r="AN319" s="29"/>
      <c r="AO319" s="29"/>
      <c r="AP319" s="29"/>
    </row>
    <row r="320" spans="6:42" ht="13.5"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95"/>
      <c r="AM320" s="95"/>
      <c r="AN320" s="29"/>
      <c r="AO320" s="29"/>
      <c r="AP320" s="29"/>
    </row>
    <row r="321" spans="6:42" ht="13.5"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95"/>
      <c r="AM321" s="95"/>
      <c r="AN321" s="29"/>
      <c r="AO321" s="29"/>
      <c r="AP321" s="29"/>
    </row>
    <row r="322" spans="6:42" ht="13.5"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95"/>
      <c r="AM322" s="95"/>
      <c r="AN322" s="29"/>
      <c r="AO322" s="29"/>
      <c r="AP322" s="29"/>
    </row>
    <row r="323" spans="6:42" ht="13.5"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95"/>
      <c r="AM323" s="95"/>
      <c r="AN323" s="29"/>
      <c r="AO323" s="29"/>
      <c r="AP323" s="29"/>
    </row>
    <row r="324" spans="6:42" ht="13.5"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95"/>
      <c r="AM324" s="95"/>
      <c r="AN324" s="29"/>
      <c r="AO324" s="29"/>
      <c r="AP324" s="29"/>
    </row>
    <row r="325" spans="6:42" ht="13.5"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95"/>
      <c r="AM325" s="95"/>
      <c r="AN325" s="29"/>
      <c r="AO325" s="29"/>
      <c r="AP325" s="29"/>
    </row>
    <row r="326" spans="6:42" ht="13.5"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95"/>
      <c r="AM326" s="95"/>
      <c r="AN326" s="29"/>
      <c r="AO326" s="29"/>
      <c r="AP326" s="29"/>
    </row>
    <row r="327" spans="6:42" ht="13.5"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95"/>
      <c r="AM327" s="95"/>
      <c r="AN327" s="29"/>
      <c r="AO327" s="29"/>
      <c r="AP327" s="29"/>
    </row>
    <row r="328" spans="6:42" ht="13.5"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95"/>
      <c r="AM328" s="95"/>
      <c r="AN328" s="29"/>
      <c r="AO328" s="29"/>
      <c r="AP328" s="29"/>
    </row>
    <row r="329" spans="6:42" ht="13.5"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95"/>
      <c r="AM329" s="95"/>
      <c r="AN329" s="29"/>
      <c r="AO329" s="29"/>
      <c r="AP329" s="29"/>
    </row>
    <row r="330" spans="6:42" ht="13.5"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95"/>
      <c r="AM330" s="95"/>
      <c r="AN330" s="29"/>
      <c r="AO330" s="29"/>
      <c r="AP330" s="29"/>
    </row>
    <row r="331" spans="6:42" ht="13.5"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95"/>
      <c r="AM331" s="95"/>
      <c r="AN331" s="29"/>
      <c r="AO331" s="29"/>
      <c r="AP331" s="29"/>
    </row>
    <row r="332" spans="6:42" ht="13.5"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95"/>
      <c r="AM332" s="95"/>
      <c r="AN332" s="29"/>
      <c r="AO332" s="29"/>
      <c r="AP332" s="29"/>
    </row>
    <row r="333" spans="6:42" ht="13.5"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95"/>
      <c r="AM333" s="95"/>
      <c r="AN333" s="29"/>
      <c r="AO333" s="29"/>
      <c r="AP333" s="29"/>
    </row>
    <row r="334" spans="6:42" ht="13.5"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95"/>
      <c r="AM334" s="95"/>
      <c r="AN334" s="29"/>
      <c r="AO334" s="29"/>
      <c r="AP334" s="29"/>
    </row>
    <row r="335" spans="6:42" ht="13.5"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95"/>
      <c r="AM335" s="95"/>
      <c r="AN335" s="29"/>
      <c r="AO335" s="29"/>
      <c r="AP335" s="29"/>
    </row>
    <row r="336" spans="6:42" ht="13.5"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95"/>
      <c r="AM336" s="95"/>
      <c r="AN336" s="29"/>
      <c r="AO336" s="29"/>
      <c r="AP336" s="29"/>
    </row>
    <row r="337" spans="6:42" ht="13.5"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95"/>
      <c r="AM337" s="95"/>
      <c r="AN337" s="29"/>
      <c r="AO337" s="29"/>
      <c r="AP337" s="29"/>
    </row>
    <row r="338" spans="6:42" ht="13.5"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95"/>
      <c r="AM338" s="95"/>
      <c r="AN338" s="29"/>
      <c r="AO338" s="29"/>
      <c r="AP338" s="29"/>
    </row>
    <row r="339" spans="6:42" ht="13.5"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95"/>
      <c r="AM339" s="95"/>
      <c r="AN339" s="29"/>
      <c r="AO339" s="29"/>
      <c r="AP339" s="29"/>
    </row>
    <row r="340" spans="6:42" ht="13.5"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95"/>
      <c r="AM340" s="95"/>
      <c r="AN340" s="29"/>
      <c r="AO340" s="29"/>
      <c r="AP340" s="29"/>
    </row>
    <row r="341" spans="6:42" ht="13.5"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95"/>
      <c r="AM341" s="95"/>
      <c r="AN341" s="29"/>
      <c r="AO341" s="29"/>
      <c r="AP341" s="29"/>
    </row>
    <row r="342" spans="6:42" ht="13.5"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95"/>
      <c r="AM342" s="95"/>
      <c r="AN342" s="29"/>
      <c r="AO342" s="29"/>
      <c r="AP342" s="29"/>
    </row>
    <row r="343" spans="6:42" ht="13.5"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95"/>
      <c r="AM343" s="95"/>
      <c r="AN343" s="29"/>
      <c r="AO343" s="29"/>
      <c r="AP343" s="29"/>
    </row>
    <row r="344" spans="6:42" ht="13.5"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95"/>
      <c r="AM344" s="95"/>
      <c r="AN344" s="29"/>
      <c r="AO344" s="29"/>
      <c r="AP344" s="29"/>
    </row>
    <row r="345" spans="6:42" ht="13.5"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95"/>
      <c r="AM345" s="95"/>
      <c r="AN345" s="29"/>
      <c r="AO345" s="29"/>
      <c r="AP345" s="29"/>
    </row>
    <row r="346" spans="6:42" ht="13.5"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95"/>
      <c r="AM346" s="95"/>
      <c r="AN346" s="29"/>
      <c r="AO346" s="29"/>
      <c r="AP346" s="29"/>
    </row>
    <row r="347" spans="6:42" ht="13.5"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95"/>
      <c r="AM347" s="95"/>
      <c r="AN347" s="29"/>
      <c r="AO347" s="29"/>
      <c r="AP347" s="29"/>
    </row>
    <row r="348" spans="6:42" ht="13.5"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95"/>
      <c r="AM348" s="95"/>
      <c r="AN348" s="29"/>
      <c r="AO348" s="29"/>
      <c r="AP348" s="29"/>
    </row>
    <row r="349" spans="6:42" ht="13.5"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95"/>
      <c r="AM349" s="95"/>
      <c r="AN349" s="29"/>
      <c r="AO349" s="29"/>
      <c r="AP349" s="29"/>
    </row>
    <row r="350" spans="6:42" ht="13.5"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95"/>
      <c r="AM350" s="95"/>
      <c r="AN350" s="29"/>
      <c r="AO350" s="29"/>
      <c r="AP350" s="29"/>
    </row>
    <row r="351" spans="6:42" ht="13.5"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95"/>
      <c r="AM351" s="95"/>
      <c r="AN351" s="29"/>
      <c r="AO351" s="29"/>
      <c r="AP351" s="29"/>
    </row>
    <row r="352" spans="6:42" ht="13.5"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95"/>
      <c r="AM352" s="95"/>
      <c r="AN352" s="29"/>
      <c r="AO352" s="29"/>
      <c r="AP352" s="29"/>
    </row>
    <row r="353" spans="6:42" ht="13.5"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95"/>
      <c r="AM353" s="95"/>
      <c r="AN353" s="29"/>
      <c r="AO353" s="29"/>
      <c r="AP353" s="29"/>
    </row>
    <row r="354" spans="6:42" ht="13.5"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95"/>
      <c r="AM354" s="95"/>
      <c r="AN354" s="29"/>
      <c r="AO354" s="29"/>
      <c r="AP354" s="29"/>
    </row>
    <row r="355" spans="6:42" ht="13.5"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95"/>
      <c r="AM355" s="95"/>
      <c r="AN355" s="29"/>
      <c r="AO355" s="29"/>
      <c r="AP355" s="29"/>
    </row>
    <row r="356" spans="6:42" ht="13.5"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95"/>
      <c r="AM356" s="95"/>
      <c r="AN356" s="29"/>
      <c r="AO356" s="29"/>
      <c r="AP356" s="29"/>
    </row>
    <row r="357" spans="6:42" ht="13.5"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95"/>
      <c r="AM357" s="95"/>
      <c r="AN357" s="29"/>
      <c r="AO357" s="29"/>
      <c r="AP357" s="29"/>
    </row>
    <row r="358" spans="6:42" ht="13.5"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95"/>
      <c r="AM358" s="95"/>
      <c r="AN358" s="29"/>
      <c r="AO358" s="29"/>
      <c r="AP358" s="29"/>
    </row>
    <row r="359" spans="6:42" ht="13.5"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95"/>
      <c r="AM359" s="95"/>
      <c r="AN359" s="29"/>
      <c r="AO359" s="29"/>
      <c r="AP359" s="29"/>
    </row>
    <row r="360" spans="6:42" ht="13.5"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95"/>
      <c r="AM360" s="95"/>
      <c r="AN360" s="29"/>
      <c r="AO360" s="29"/>
      <c r="AP360" s="29"/>
    </row>
    <row r="361" spans="6:42" ht="13.5"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95"/>
      <c r="AM361" s="95"/>
      <c r="AN361" s="29"/>
      <c r="AO361" s="29"/>
      <c r="AP361" s="29"/>
    </row>
    <row r="362" spans="6:42" ht="13.5"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95"/>
      <c r="AM362" s="95"/>
      <c r="AN362" s="29"/>
      <c r="AO362" s="29"/>
      <c r="AP362" s="29"/>
    </row>
    <row r="363" spans="6:42" ht="13.5"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95"/>
      <c r="AM363" s="95"/>
      <c r="AN363" s="29"/>
      <c r="AO363" s="29"/>
      <c r="AP363" s="29"/>
    </row>
    <row r="364" spans="6:42" ht="13.5"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95"/>
      <c r="AM364" s="95"/>
      <c r="AN364" s="29"/>
      <c r="AO364" s="29"/>
      <c r="AP364" s="29"/>
    </row>
    <row r="365" spans="6:42" ht="13.5"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95"/>
      <c r="AM365" s="95"/>
      <c r="AN365" s="29"/>
      <c r="AO365" s="29"/>
      <c r="AP365" s="29"/>
    </row>
    <row r="366" spans="6:42" ht="13.5"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95"/>
      <c r="AM366" s="95"/>
      <c r="AN366" s="29"/>
      <c r="AO366" s="29"/>
      <c r="AP366" s="29"/>
    </row>
    <row r="367" spans="6:42" ht="13.5"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95"/>
      <c r="AM367" s="95"/>
      <c r="AN367" s="29"/>
      <c r="AO367" s="29"/>
      <c r="AP367" s="29"/>
    </row>
    <row r="368" spans="6:42" ht="13.5"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95"/>
      <c r="AM368" s="95"/>
      <c r="AN368" s="29"/>
      <c r="AO368" s="29"/>
      <c r="AP368" s="29"/>
    </row>
    <row r="369" spans="6:42" ht="13.5"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95"/>
      <c r="AM369" s="95"/>
      <c r="AN369" s="29"/>
      <c r="AO369" s="29"/>
      <c r="AP369" s="29"/>
    </row>
    <row r="370" spans="6:42" ht="13.5"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95"/>
      <c r="AM370" s="95"/>
      <c r="AN370" s="29"/>
      <c r="AO370" s="29"/>
      <c r="AP370" s="29"/>
    </row>
    <row r="371" spans="6:42" ht="13.5"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95"/>
      <c r="AM371" s="95"/>
      <c r="AN371" s="29"/>
      <c r="AO371" s="29"/>
      <c r="AP371" s="29"/>
    </row>
    <row r="372" spans="6:42" ht="13.5"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95"/>
      <c r="AM372" s="95"/>
      <c r="AN372" s="29"/>
      <c r="AO372" s="29"/>
      <c r="AP372" s="29"/>
    </row>
    <row r="373" spans="6:42" ht="13.5"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95"/>
      <c r="AM373" s="95"/>
      <c r="AN373" s="29"/>
      <c r="AO373" s="29"/>
      <c r="AP373" s="29"/>
    </row>
    <row r="374" spans="6:42" ht="13.5"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95"/>
      <c r="AM374" s="95"/>
      <c r="AN374" s="29"/>
      <c r="AO374" s="29"/>
      <c r="AP374" s="29"/>
    </row>
    <row r="375" spans="6:42" ht="13.5"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95"/>
      <c r="AM375" s="95"/>
      <c r="AN375" s="29"/>
      <c r="AO375" s="29"/>
      <c r="AP375" s="29"/>
    </row>
    <row r="376" spans="6:42" ht="13.5"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95"/>
      <c r="AM376" s="95"/>
      <c r="AN376" s="29"/>
      <c r="AO376" s="29"/>
      <c r="AP376" s="29"/>
    </row>
    <row r="377" spans="6:42" ht="13.5"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95"/>
      <c r="AM377" s="95"/>
      <c r="AN377" s="29"/>
      <c r="AO377" s="29"/>
      <c r="AP377" s="29"/>
    </row>
    <row r="378" spans="6:42" ht="13.5"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95"/>
      <c r="AM378" s="95"/>
      <c r="AN378" s="29"/>
      <c r="AO378" s="29"/>
      <c r="AP378" s="29"/>
    </row>
    <row r="379" spans="6:42" ht="13.5"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95"/>
      <c r="AM379" s="95"/>
      <c r="AN379" s="29"/>
      <c r="AO379" s="29"/>
      <c r="AP379" s="29"/>
    </row>
    <row r="380" spans="6:42" ht="13.5"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95"/>
      <c r="AM380" s="95"/>
      <c r="AN380" s="29"/>
      <c r="AO380" s="29"/>
      <c r="AP380" s="29"/>
    </row>
    <row r="381" spans="6:42" ht="13.5"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95"/>
      <c r="AM381" s="95"/>
      <c r="AN381" s="29"/>
      <c r="AO381" s="29"/>
      <c r="AP381" s="29"/>
    </row>
    <row r="382" spans="6:42" ht="13.5"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95"/>
      <c r="AM382" s="95"/>
      <c r="AN382" s="29"/>
      <c r="AO382" s="29"/>
      <c r="AP382" s="29"/>
    </row>
    <row r="383" spans="6:42" ht="13.5"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95"/>
      <c r="AM383" s="95"/>
      <c r="AN383" s="29"/>
      <c r="AO383" s="29"/>
      <c r="AP383" s="29"/>
    </row>
    <row r="384" spans="6:42" ht="13.5"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95"/>
      <c r="AM384" s="95"/>
      <c r="AN384" s="29"/>
      <c r="AO384" s="29"/>
      <c r="AP384" s="29"/>
    </row>
    <row r="385" spans="6:42" ht="13.5"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95"/>
      <c r="AM385" s="95"/>
      <c r="AN385" s="29"/>
      <c r="AO385" s="29"/>
      <c r="AP385" s="29"/>
    </row>
    <row r="386" spans="6:42" ht="13.5"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95"/>
      <c r="AM386" s="95"/>
      <c r="AN386" s="29"/>
      <c r="AO386" s="29"/>
      <c r="AP386" s="29"/>
    </row>
    <row r="387" spans="6:42" ht="13.5"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95"/>
      <c r="AM387" s="95"/>
      <c r="AN387" s="29"/>
      <c r="AO387" s="29"/>
      <c r="AP387" s="29"/>
    </row>
    <row r="388" spans="6:42" ht="13.5"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95"/>
      <c r="AM388" s="95"/>
      <c r="AN388" s="29"/>
      <c r="AO388" s="29"/>
      <c r="AP388" s="29"/>
    </row>
    <row r="389" spans="6:42" ht="13.5"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95"/>
      <c r="AM389" s="95"/>
      <c r="AN389" s="29"/>
      <c r="AO389" s="29"/>
      <c r="AP389" s="29"/>
    </row>
    <row r="390" spans="6:42" ht="13.5"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95"/>
      <c r="AM390" s="95"/>
      <c r="AN390" s="29"/>
      <c r="AO390" s="29"/>
      <c r="AP390" s="29"/>
    </row>
    <row r="391" spans="6:42" ht="13.5"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95"/>
      <c r="AM391" s="95"/>
      <c r="AN391" s="29"/>
      <c r="AO391" s="29"/>
      <c r="AP391" s="29"/>
    </row>
    <row r="392" spans="6:42" ht="13.5"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95"/>
      <c r="AM392" s="95"/>
      <c r="AN392" s="29"/>
      <c r="AO392" s="29"/>
      <c r="AP392" s="29"/>
    </row>
    <row r="393" spans="6:42" ht="13.5"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95"/>
      <c r="AM393" s="95"/>
      <c r="AN393" s="29"/>
      <c r="AO393" s="29"/>
      <c r="AP393" s="29"/>
    </row>
    <row r="394" spans="6:42" ht="13.5"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95"/>
      <c r="AM394" s="95"/>
      <c r="AN394" s="29"/>
      <c r="AO394" s="29"/>
      <c r="AP394" s="29"/>
    </row>
    <row r="395" spans="6:42" ht="13.5"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95"/>
      <c r="AM395" s="95"/>
      <c r="AN395" s="29"/>
      <c r="AO395" s="29"/>
      <c r="AP395" s="29"/>
    </row>
    <row r="396" spans="6:42" ht="13.5"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95"/>
      <c r="AM396" s="95"/>
      <c r="AN396" s="29"/>
      <c r="AO396" s="29"/>
      <c r="AP396" s="29"/>
    </row>
    <row r="397" spans="6:42" ht="13.5"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95"/>
      <c r="AM397" s="95"/>
      <c r="AN397" s="29"/>
      <c r="AO397" s="29"/>
      <c r="AP397" s="29"/>
    </row>
    <row r="398" spans="6:42" ht="13.5"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95"/>
      <c r="AM398" s="95"/>
      <c r="AN398" s="29"/>
      <c r="AO398" s="29"/>
      <c r="AP398" s="29"/>
    </row>
    <row r="399" spans="6:42" ht="13.5"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95"/>
      <c r="AM399" s="95"/>
      <c r="AN399" s="29"/>
      <c r="AO399" s="29"/>
      <c r="AP399" s="29"/>
    </row>
    <row r="400" spans="6:42" ht="13.5"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95"/>
      <c r="AM400" s="95"/>
      <c r="AN400" s="29"/>
      <c r="AO400" s="29"/>
      <c r="AP400" s="29"/>
    </row>
    <row r="401" spans="6:42" ht="13.5"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95"/>
      <c r="AM401" s="95"/>
      <c r="AN401" s="29"/>
      <c r="AO401" s="29"/>
      <c r="AP401" s="29"/>
    </row>
    <row r="402" spans="6:42" ht="13.5"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95"/>
      <c r="AM402" s="95"/>
      <c r="AN402" s="29"/>
      <c r="AO402" s="29"/>
      <c r="AP402" s="29"/>
    </row>
    <row r="403" spans="6:42" ht="13.5"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95"/>
      <c r="AM403" s="95"/>
      <c r="AN403" s="29"/>
      <c r="AO403" s="29"/>
      <c r="AP403" s="29"/>
    </row>
    <row r="404" spans="6:42" ht="13.5"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95"/>
      <c r="AM404" s="95"/>
      <c r="AN404" s="29"/>
      <c r="AO404" s="29"/>
      <c r="AP404" s="29"/>
    </row>
    <row r="405" spans="6:42" ht="13.5"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95"/>
      <c r="AM405" s="95"/>
      <c r="AN405" s="29"/>
      <c r="AO405" s="29"/>
      <c r="AP405" s="29"/>
    </row>
    <row r="406" spans="6:42" ht="13.5"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95"/>
      <c r="AM406" s="95"/>
      <c r="AN406" s="29"/>
      <c r="AO406" s="29"/>
      <c r="AP406" s="29"/>
    </row>
    <row r="407" spans="6:42" ht="13.5"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95"/>
      <c r="AM407" s="95"/>
      <c r="AN407" s="29"/>
      <c r="AO407" s="29"/>
      <c r="AP407" s="29"/>
    </row>
    <row r="408" spans="6:42" ht="13.5"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95"/>
      <c r="AM408" s="95"/>
      <c r="AN408" s="29"/>
      <c r="AO408" s="29"/>
      <c r="AP408" s="29"/>
    </row>
    <row r="409" spans="6:42" ht="13.5"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95"/>
      <c r="AM409" s="95"/>
      <c r="AN409" s="29"/>
      <c r="AO409" s="29"/>
      <c r="AP409" s="29"/>
    </row>
    <row r="410" spans="6:42" ht="13.5"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95"/>
      <c r="AM410" s="95"/>
      <c r="AN410" s="29"/>
      <c r="AO410" s="29"/>
      <c r="AP410" s="29"/>
    </row>
    <row r="411" spans="6:42" ht="13.5"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95"/>
      <c r="AM411" s="95"/>
      <c r="AN411" s="29"/>
      <c r="AO411" s="29"/>
      <c r="AP411" s="29"/>
    </row>
    <row r="412" spans="6:42" ht="13.5"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95"/>
      <c r="AM412" s="95"/>
      <c r="AN412" s="29"/>
      <c r="AO412" s="29"/>
      <c r="AP412" s="29"/>
    </row>
    <row r="413" spans="6:42" ht="13.5"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95"/>
      <c r="AM413" s="95"/>
      <c r="AN413" s="29"/>
      <c r="AO413" s="29"/>
      <c r="AP413" s="29"/>
    </row>
    <row r="414" spans="6:42" ht="13.5"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95"/>
      <c r="AM414" s="95"/>
      <c r="AN414" s="29"/>
      <c r="AO414" s="29"/>
      <c r="AP414" s="29"/>
    </row>
    <row r="415" spans="6:42" ht="13.5"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95"/>
      <c r="AM415" s="95"/>
      <c r="AN415" s="29"/>
      <c r="AO415" s="29"/>
      <c r="AP415" s="29"/>
    </row>
    <row r="416" spans="6:42" ht="13.5"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95"/>
      <c r="AM416" s="95"/>
      <c r="AN416" s="29"/>
      <c r="AO416" s="29"/>
      <c r="AP416" s="29"/>
    </row>
    <row r="417" spans="6:42" ht="13.5"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95"/>
      <c r="AM417" s="95"/>
      <c r="AN417" s="29"/>
      <c r="AO417" s="29"/>
      <c r="AP417" s="29"/>
    </row>
    <row r="418" spans="6:42" ht="13.5"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95"/>
      <c r="AM418" s="95"/>
      <c r="AN418" s="29"/>
      <c r="AO418" s="29"/>
      <c r="AP418" s="29"/>
    </row>
    <row r="419" spans="6:42" ht="13.5"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95"/>
      <c r="AM419" s="95"/>
      <c r="AN419" s="29"/>
      <c r="AO419" s="29"/>
      <c r="AP419" s="29"/>
    </row>
    <row r="420" spans="6:42" ht="13.5"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95"/>
      <c r="AM420" s="95"/>
      <c r="AN420" s="29"/>
      <c r="AO420" s="29"/>
      <c r="AP420" s="29"/>
    </row>
    <row r="421" spans="6:42" ht="13.5"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95"/>
      <c r="AM421" s="95"/>
      <c r="AN421" s="29"/>
      <c r="AO421" s="29"/>
      <c r="AP421" s="29"/>
    </row>
    <row r="422" spans="6:42" ht="13.5"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95"/>
      <c r="AM422" s="95"/>
      <c r="AN422" s="29"/>
      <c r="AO422" s="29"/>
      <c r="AP422" s="29"/>
    </row>
    <row r="423" spans="6:42" ht="13.5"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95"/>
      <c r="AM423" s="95"/>
      <c r="AN423" s="29"/>
      <c r="AO423" s="29"/>
      <c r="AP423" s="29"/>
    </row>
    <row r="424" spans="6:42" ht="13.5"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95"/>
      <c r="AM424" s="95"/>
      <c r="AN424" s="29"/>
      <c r="AO424" s="29"/>
      <c r="AP424" s="29"/>
    </row>
    <row r="425" spans="6:42" ht="13.5"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95"/>
      <c r="AM425" s="95"/>
      <c r="AN425" s="29"/>
      <c r="AO425" s="29"/>
      <c r="AP425" s="29"/>
    </row>
    <row r="426" spans="6:42" ht="13.5"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95"/>
      <c r="AM426" s="95"/>
      <c r="AN426" s="29"/>
      <c r="AO426" s="29"/>
      <c r="AP426" s="29"/>
    </row>
    <row r="427" spans="6:42" ht="13.5"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95"/>
      <c r="AM427" s="95"/>
      <c r="AN427" s="29"/>
      <c r="AO427" s="29"/>
      <c r="AP427" s="29"/>
    </row>
    <row r="428" spans="6:42" ht="13.5"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95"/>
      <c r="AM428" s="95"/>
      <c r="AN428" s="29"/>
      <c r="AO428" s="29"/>
      <c r="AP428" s="29"/>
    </row>
    <row r="429" spans="6:42" ht="13.5"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95"/>
      <c r="AM429" s="95"/>
      <c r="AN429" s="29"/>
      <c r="AO429" s="29"/>
      <c r="AP429" s="29"/>
    </row>
    <row r="430" spans="6:42" ht="13.5"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95"/>
      <c r="AM430" s="95"/>
      <c r="AN430" s="29"/>
      <c r="AO430" s="29"/>
      <c r="AP430" s="29"/>
    </row>
    <row r="431" spans="6:42" ht="13.5"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95"/>
      <c r="AM431" s="95"/>
      <c r="AN431" s="29"/>
      <c r="AO431" s="29"/>
      <c r="AP431" s="29"/>
    </row>
    <row r="432" spans="6:42" ht="13.5"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95"/>
      <c r="AM432" s="95"/>
      <c r="AN432" s="29"/>
      <c r="AO432" s="29"/>
      <c r="AP432" s="29"/>
    </row>
    <row r="433" spans="6:42" ht="13.5"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95"/>
      <c r="AM433" s="95"/>
      <c r="AN433" s="29"/>
      <c r="AO433" s="29"/>
      <c r="AP433" s="29"/>
    </row>
    <row r="434" spans="6:42" ht="13.5"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95"/>
      <c r="AM434" s="95"/>
      <c r="AN434" s="29"/>
      <c r="AO434" s="29"/>
      <c r="AP434" s="29"/>
    </row>
    <row r="435" spans="6:42" ht="13.5"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95"/>
      <c r="AM435" s="95"/>
      <c r="AN435" s="29"/>
      <c r="AO435" s="29"/>
      <c r="AP435" s="29"/>
    </row>
    <row r="436" spans="6:42" ht="13.5"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95"/>
      <c r="AM436" s="95"/>
      <c r="AN436" s="29"/>
      <c r="AO436" s="29"/>
      <c r="AP436" s="29"/>
    </row>
    <row r="437" spans="6:42" ht="13.5"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95"/>
      <c r="AM437" s="95"/>
      <c r="AN437" s="29"/>
      <c r="AO437" s="29"/>
      <c r="AP437" s="29"/>
    </row>
    <row r="438" spans="6:42" ht="13.5"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95"/>
      <c r="AM438" s="95"/>
      <c r="AN438" s="29"/>
      <c r="AO438" s="29"/>
      <c r="AP438" s="29"/>
    </row>
    <row r="439" spans="6:42" ht="13.5"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95"/>
      <c r="AM439" s="95"/>
      <c r="AN439" s="29"/>
      <c r="AO439" s="29"/>
      <c r="AP439" s="29"/>
    </row>
    <row r="440" spans="6:42" ht="13.5"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95"/>
      <c r="AM440" s="95"/>
      <c r="AN440" s="29"/>
      <c r="AO440" s="29"/>
      <c r="AP440" s="29"/>
    </row>
    <row r="441" spans="6:42" ht="13.5"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95"/>
      <c r="AM441" s="95"/>
      <c r="AN441" s="29"/>
      <c r="AO441" s="29"/>
      <c r="AP441" s="29"/>
    </row>
    <row r="442" spans="6:42" ht="13.5"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95"/>
      <c r="AM442" s="95"/>
      <c r="AN442" s="29"/>
      <c r="AO442" s="29"/>
      <c r="AP442" s="29"/>
    </row>
    <row r="443" spans="6:42" ht="13.5"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95"/>
      <c r="AM443" s="95"/>
      <c r="AN443" s="29"/>
      <c r="AO443" s="29"/>
      <c r="AP443" s="29"/>
    </row>
    <row r="444" spans="6:42" ht="13.5"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95"/>
      <c r="AM444" s="95"/>
      <c r="AN444" s="29"/>
      <c r="AO444" s="29"/>
      <c r="AP444" s="29"/>
    </row>
    <row r="445" spans="6:42" ht="13.5"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95"/>
      <c r="AM445" s="95"/>
      <c r="AN445" s="29"/>
      <c r="AO445" s="29"/>
      <c r="AP445" s="29"/>
    </row>
    <row r="446" spans="6:42" ht="13.5"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95"/>
      <c r="AM446" s="95"/>
      <c r="AN446" s="29"/>
      <c r="AO446" s="29"/>
      <c r="AP446" s="29"/>
    </row>
    <row r="447" spans="6:42" ht="13.5"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95"/>
      <c r="AM447" s="95"/>
      <c r="AN447" s="29"/>
      <c r="AO447" s="29"/>
      <c r="AP447" s="29"/>
    </row>
    <row r="448" spans="6:42" ht="13.5"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95"/>
      <c r="AM448" s="95"/>
      <c r="AN448" s="29"/>
      <c r="AO448" s="29"/>
      <c r="AP448" s="29"/>
    </row>
    <row r="449" spans="6:42" ht="13.5"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95"/>
      <c r="AM449" s="95"/>
      <c r="AN449" s="29"/>
      <c r="AO449" s="29"/>
      <c r="AP449" s="29"/>
    </row>
    <row r="450" spans="6:42" ht="13.5"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95"/>
      <c r="AM450" s="95"/>
      <c r="AN450" s="29"/>
      <c r="AO450" s="29"/>
      <c r="AP450" s="29"/>
    </row>
    <row r="451" spans="6:42" ht="13.5"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95"/>
      <c r="AM451" s="95"/>
      <c r="AN451" s="29"/>
      <c r="AO451" s="29"/>
      <c r="AP451" s="29"/>
    </row>
    <row r="452" spans="6:42" ht="13.5"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95"/>
      <c r="AM452" s="95"/>
      <c r="AN452" s="29"/>
      <c r="AO452" s="29"/>
      <c r="AP452" s="29"/>
    </row>
    <row r="453" spans="6:42" ht="13.5"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95"/>
      <c r="AM453" s="95"/>
      <c r="AN453" s="29"/>
      <c r="AO453" s="29"/>
      <c r="AP453" s="29"/>
    </row>
    <row r="454" spans="6:42" ht="13.5"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95"/>
      <c r="AM454" s="95"/>
      <c r="AN454" s="29"/>
      <c r="AO454" s="29"/>
      <c r="AP454" s="29"/>
    </row>
    <row r="455" spans="6:42" ht="13.5"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95"/>
      <c r="AM455" s="95"/>
      <c r="AN455" s="29"/>
      <c r="AO455" s="29"/>
      <c r="AP455" s="29"/>
    </row>
    <row r="456" spans="6:42" ht="13.5"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95"/>
      <c r="AM456" s="95"/>
      <c r="AN456" s="29"/>
      <c r="AO456" s="29"/>
      <c r="AP456" s="29"/>
    </row>
    <row r="457" spans="6:42" ht="13.5"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95"/>
      <c r="AM457" s="95"/>
      <c r="AN457" s="29"/>
      <c r="AO457" s="29"/>
      <c r="AP457" s="29"/>
    </row>
    <row r="458" spans="6:42" ht="13.5"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95"/>
      <c r="AM458" s="95"/>
      <c r="AN458" s="29"/>
      <c r="AO458" s="29"/>
      <c r="AP458" s="29"/>
    </row>
    <row r="459" spans="6:42" ht="13.5"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95"/>
      <c r="AM459" s="95"/>
      <c r="AN459" s="29"/>
      <c r="AO459" s="29"/>
      <c r="AP459" s="29"/>
    </row>
    <row r="460" spans="6:42" ht="13.5"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95"/>
      <c r="AM460" s="95"/>
      <c r="AN460" s="29"/>
      <c r="AO460" s="29"/>
      <c r="AP460" s="29"/>
    </row>
    <row r="461" spans="6:42" ht="13.5"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95"/>
      <c r="AM461" s="95"/>
      <c r="AN461" s="29"/>
      <c r="AO461" s="29"/>
      <c r="AP461" s="29"/>
    </row>
    <row r="462" spans="6:42" ht="13.5"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95"/>
      <c r="AM462" s="95"/>
      <c r="AN462" s="29"/>
      <c r="AO462" s="29"/>
      <c r="AP462" s="29"/>
    </row>
    <row r="463" spans="6:42" ht="13.5"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95"/>
      <c r="AM463" s="95"/>
      <c r="AN463" s="29"/>
      <c r="AO463" s="29"/>
      <c r="AP463" s="29"/>
    </row>
    <row r="464" spans="6:42" ht="13.5"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95"/>
      <c r="AM464" s="95"/>
      <c r="AN464" s="29"/>
      <c r="AO464" s="29"/>
      <c r="AP464" s="29"/>
    </row>
    <row r="465" spans="6:42" ht="13.5"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95"/>
      <c r="AM465" s="95"/>
      <c r="AN465" s="29"/>
      <c r="AO465" s="29"/>
      <c r="AP465" s="29"/>
    </row>
    <row r="466" spans="6:42" ht="13.5"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95"/>
      <c r="AM466" s="95"/>
      <c r="AN466" s="29"/>
      <c r="AO466" s="29"/>
      <c r="AP466" s="29"/>
    </row>
    <row r="467" spans="6:42" ht="13.5"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95"/>
      <c r="AM467" s="95"/>
      <c r="AN467" s="29"/>
      <c r="AO467" s="29"/>
      <c r="AP467" s="29"/>
    </row>
    <row r="468" spans="6:42" ht="13.5"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95"/>
      <c r="AM468" s="95"/>
      <c r="AN468" s="29"/>
      <c r="AO468" s="29"/>
      <c r="AP468" s="29"/>
    </row>
    <row r="469" spans="6:42" ht="13.5"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95"/>
      <c r="AM469" s="95"/>
      <c r="AN469" s="29"/>
      <c r="AO469" s="29"/>
      <c r="AP469" s="29"/>
    </row>
    <row r="470" spans="6:42" ht="13.5"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95"/>
      <c r="AM470" s="95"/>
      <c r="AN470" s="29"/>
      <c r="AO470" s="29"/>
      <c r="AP470" s="29"/>
    </row>
    <row r="471" spans="6:42" ht="13.5"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95"/>
      <c r="AM471" s="95"/>
      <c r="AN471" s="29"/>
      <c r="AO471" s="29"/>
      <c r="AP471" s="29"/>
    </row>
    <row r="472" spans="6:42" ht="13.5"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95"/>
      <c r="AM472" s="95"/>
      <c r="AN472" s="29"/>
      <c r="AO472" s="29"/>
      <c r="AP472" s="29"/>
    </row>
    <row r="473" spans="6:42" ht="13.5"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95"/>
      <c r="AM473" s="95"/>
      <c r="AN473" s="29"/>
      <c r="AO473" s="29"/>
      <c r="AP473" s="29"/>
    </row>
    <row r="474" spans="6:42" ht="13.5"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95"/>
      <c r="AM474" s="95"/>
      <c r="AN474" s="29"/>
      <c r="AO474" s="29"/>
      <c r="AP474" s="29"/>
    </row>
    <row r="475" spans="6:42" ht="13.5"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95"/>
      <c r="AM475" s="95"/>
      <c r="AN475" s="29"/>
      <c r="AO475" s="29"/>
      <c r="AP475" s="29"/>
    </row>
    <row r="476" spans="6:42" ht="13.5"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95"/>
      <c r="AM476" s="95"/>
      <c r="AN476" s="29"/>
      <c r="AO476" s="29"/>
      <c r="AP476" s="29"/>
    </row>
    <row r="477" spans="6:42" ht="13.5"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95"/>
      <c r="AM477" s="95"/>
      <c r="AN477" s="29"/>
      <c r="AO477" s="29"/>
      <c r="AP477" s="29"/>
    </row>
    <row r="478" spans="6:42" ht="13.5"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95"/>
      <c r="AM478" s="95"/>
      <c r="AN478" s="29"/>
      <c r="AO478" s="29"/>
      <c r="AP478" s="29"/>
    </row>
    <row r="479" spans="6:42" ht="13.5"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95"/>
      <c r="AM479" s="95"/>
      <c r="AN479" s="29"/>
      <c r="AO479" s="29"/>
      <c r="AP479" s="29"/>
    </row>
    <row r="480" spans="6:42" ht="13.5"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95"/>
      <c r="AM480" s="95"/>
      <c r="AN480" s="29"/>
      <c r="AO480" s="29"/>
      <c r="AP480" s="29"/>
    </row>
    <row r="481" spans="6:42" ht="13.5"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95"/>
      <c r="AM481" s="95"/>
      <c r="AN481" s="29"/>
      <c r="AO481" s="29"/>
      <c r="AP481" s="29"/>
    </row>
    <row r="482" spans="6:42" ht="13.5"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95"/>
      <c r="AM482" s="95"/>
      <c r="AN482" s="29"/>
      <c r="AO482" s="29"/>
      <c r="AP482" s="29"/>
    </row>
    <row r="483" spans="6:42" ht="13.5"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95"/>
      <c r="AM483" s="95"/>
      <c r="AN483" s="29"/>
      <c r="AO483" s="29"/>
      <c r="AP483" s="29"/>
    </row>
    <row r="484" spans="6:42" ht="13.5"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95"/>
      <c r="AM484" s="95"/>
      <c r="AN484" s="29"/>
      <c r="AO484" s="29"/>
      <c r="AP484" s="29"/>
    </row>
    <row r="485" spans="6:42" ht="13.5"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95"/>
      <c r="AM485" s="95"/>
      <c r="AN485" s="29"/>
      <c r="AO485" s="29"/>
      <c r="AP485" s="29"/>
    </row>
    <row r="486" spans="6:42" ht="13.5"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95"/>
      <c r="AM486" s="95"/>
      <c r="AN486" s="29"/>
      <c r="AO486" s="29"/>
      <c r="AP486" s="29"/>
    </row>
    <row r="487" spans="6:42" ht="13.5"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95"/>
      <c r="AM487" s="95"/>
      <c r="AN487" s="29"/>
      <c r="AO487" s="29"/>
      <c r="AP487" s="29"/>
    </row>
    <row r="488" spans="6:42" ht="13.5"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95"/>
      <c r="AM488" s="95"/>
      <c r="AN488" s="29"/>
      <c r="AO488" s="29"/>
      <c r="AP488" s="29"/>
    </row>
    <row r="489" spans="6:42" ht="13.5"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95"/>
      <c r="AM489" s="95"/>
      <c r="AN489" s="29"/>
      <c r="AO489" s="29"/>
      <c r="AP489" s="29"/>
    </row>
    <row r="490" spans="6:42" ht="13.5"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95"/>
      <c r="AM490" s="95"/>
      <c r="AN490" s="29"/>
      <c r="AO490" s="29"/>
      <c r="AP490" s="29"/>
    </row>
    <row r="491" spans="6:42" ht="13.5"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95"/>
      <c r="AM491" s="95"/>
      <c r="AN491" s="29"/>
      <c r="AO491" s="29"/>
      <c r="AP491" s="29"/>
    </row>
    <row r="492" spans="6:42" ht="13.5"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95"/>
      <c r="AM492" s="95"/>
      <c r="AN492" s="29"/>
      <c r="AO492" s="29"/>
      <c r="AP492" s="29"/>
    </row>
    <row r="493" spans="6:42" ht="13.5"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95"/>
      <c r="AM493" s="95"/>
      <c r="AN493" s="29"/>
      <c r="AO493" s="29"/>
      <c r="AP493" s="29"/>
    </row>
    <row r="494" spans="6:42" ht="13.5"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95"/>
      <c r="AM494" s="95"/>
      <c r="AN494" s="29"/>
      <c r="AO494" s="29"/>
      <c r="AP494" s="29"/>
    </row>
    <row r="495" spans="6:42" ht="13.5"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95"/>
      <c r="AM495" s="95"/>
      <c r="AN495" s="29"/>
      <c r="AO495" s="29"/>
      <c r="AP495" s="29"/>
    </row>
    <row r="496" spans="6:42" ht="13.5"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95"/>
      <c r="AM496" s="95"/>
      <c r="AN496" s="29"/>
      <c r="AO496" s="29"/>
      <c r="AP496" s="29"/>
    </row>
    <row r="497" spans="6:42" ht="13.5"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95"/>
      <c r="AM497" s="95"/>
      <c r="AN497" s="29"/>
      <c r="AO497" s="29"/>
      <c r="AP497" s="29"/>
    </row>
    <row r="498" spans="6:42" ht="13.5"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95"/>
      <c r="AM498" s="95"/>
      <c r="AN498" s="29"/>
      <c r="AO498" s="29"/>
      <c r="AP498" s="29"/>
    </row>
    <row r="499" spans="6:42" ht="13.5"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95"/>
      <c r="AM499" s="95"/>
      <c r="AN499" s="29"/>
      <c r="AO499" s="29"/>
      <c r="AP499" s="29"/>
    </row>
    <row r="500" spans="6:42" ht="13.5"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95"/>
      <c r="AM500" s="95"/>
      <c r="AN500" s="29"/>
      <c r="AO500" s="29"/>
      <c r="AP500" s="29"/>
    </row>
    <row r="501" spans="6:42" ht="13.5"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95"/>
      <c r="AM501" s="95"/>
      <c r="AN501" s="29"/>
      <c r="AO501" s="29"/>
      <c r="AP501" s="29"/>
    </row>
    <row r="502" spans="6:42" ht="13.5"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95"/>
      <c r="AM502" s="95"/>
      <c r="AN502" s="29"/>
      <c r="AO502" s="29"/>
      <c r="AP502" s="29"/>
    </row>
    <row r="503" spans="6:42" ht="13.5"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95"/>
      <c r="AM503" s="95"/>
      <c r="AN503" s="29"/>
      <c r="AO503" s="29"/>
      <c r="AP503" s="29"/>
    </row>
    <row r="504" spans="6:42" ht="13.5"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95"/>
      <c r="AM504" s="95"/>
      <c r="AN504" s="29"/>
      <c r="AO504" s="29"/>
      <c r="AP504" s="29"/>
    </row>
    <row r="505" spans="6:42" ht="13.5"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95"/>
      <c r="AM505" s="95"/>
      <c r="AN505" s="29"/>
      <c r="AO505" s="29"/>
      <c r="AP505" s="29"/>
    </row>
    <row r="506" spans="6:42" ht="13.5"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95"/>
      <c r="AM506" s="95"/>
      <c r="AN506" s="29"/>
      <c r="AO506" s="29"/>
      <c r="AP506" s="29"/>
    </row>
    <row r="507" spans="6:42" ht="13.5"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95"/>
      <c r="AM507" s="95"/>
      <c r="AN507" s="29"/>
      <c r="AO507" s="29"/>
      <c r="AP507" s="29"/>
    </row>
    <row r="508" spans="6:42" ht="13.5"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95"/>
      <c r="AM508" s="95"/>
      <c r="AN508" s="29"/>
      <c r="AO508" s="29"/>
      <c r="AP508" s="29"/>
    </row>
    <row r="509" spans="6:42" ht="13.5"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95"/>
      <c r="AM509" s="95"/>
      <c r="AN509" s="29"/>
      <c r="AO509" s="29"/>
      <c r="AP509" s="29"/>
    </row>
    <row r="510" spans="6:42" ht="13.5"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95"/>
      <c r="AM510" s="95"/>
      <c r="AN510" s="29"/>
      <c r="AO510" s="29"/>
      <c r="AP510" s="29"/>
    </row>
    <row r="511" spans="6:42" ht="13.5"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95"/>
      <c r="AM511" s="95"/>
      <c r="AN511" s="29"/>
      <c r="AO511" s="29"/>
      <c r="AP511" s="29"/>
    </row>
    <row r="512" spans="6:42" ht="13.5"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95"/>
      <c r="AM512" s="95"/>
      <c r="AN512" s="29"/>
      <c r="AO512" s="29"/>
      <c r="AP512" s="29"/>
    </row>
    <row r="513" spans="6:42" ht="13.5"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95"/>
      <c r="AM513" s="95"/>
      <c r="AN513" s="29"/>
      <c r="AO513" s="29"/>
      <c r="AP513" s="29"/>
    </row>
    <row r="514" spans="6:42" ht="13.5"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95"/>
      <c r="AM514" s="95"/>
      <c r="AN514" s="29"/>
      <c r="AO514" s="29"/>
      <c r="AP514" s="29"/>
    </row>
    <row r="515" spans="6:42" ht="13.5"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95"/>
      <c r="AM515" s="95"/>
      <c r="AN515" s="29"/>
      <c r="AO515" s="29"/>
      <c r="AP515" s="29"/>
    </row>
    <row r="516" spans="6:42" ht="13.5"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95"/>
      <c r="AM516" s="95"/>
      <c r="AN516" s="29"/>
      <c r="AO516" s="29"/>
      <c r="AP516" s="29"/>
    </row>
    <row r="517" spans="6:42" ht="13.5"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95"/>
      <c r="AM517" s="95"/>
      <c r="AN517" s="29"/>
      <c r="AO517" s="29"/>
      <c r="AP517" s="29"/>
    </row>
    <row r="518" spans="6:42" ht="13.5"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95"/>
      <c r="AM518" s="95"/>
      <c r="AN518" s="29"/>
      <c r="AO518" s="29"/>
      <c r="AP518" s="29"/>
    </row>
    <row r="519" spans="6:42" ht="13.5"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95"/>
      <c r="AM519" s="95"/>
      <c r="AN519" s="29"/>
      <c r="AO519" s="29"/>
      <c r="AP519" s="29"/>
    </row>
    <row r="520" spans="6:42" ht="13.5"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95"/>
      <c r="AM520" s="95"/>
      <c r="AN520" s="29"/>
      <c r="AO520" s="29"/>
      <c r="AP520" s="29"/>
    </row>
    <row r="521" spans="6:42" ht="13.5"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95"/>
      <c r="AM521" s="95"/>
      <c r="AN521" s="29"/>
      <c r="AO521" s="29"/>
      <c r="AP521" s="29"/>
    </row>
    <row r="522" spans="6:42" ht="13.5"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95"/>
      <c r="AM522" s="95"/>
      <c r="AN522" s="29"/>
      <c r="AO522" s="29"/>
      <c r="AP522" s="29"/>
    </row>
    <row r="523" spans="6:42" ht="13.5"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95"/>
      <c r="AM523" s="95"/>
      <c r="AN523" s="29"/>
      <c r="AO523" s="29"/>
      <c r="AP523" s="29"/>
    </row>
    <row r="524" spans="6:42" ht="13.5"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95"/>
      <c r="AM524" s="95"/>
      <c r="AN524" s="29"/>
      <c r="AO524" s="29"/>
      <c r="AP524" s="29"/>
    </row>
    <row r="525" spans="6:42" ht="13.5"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95"/>
      <c r="AM525" s="95"/>
      <c r="AN525" s="29"/>
      <c r="AO525" s="29"/>
      <c r="AP525" s="29"/>
    </row>
    <row r="526" spans="6:42" ht="13.5"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95"/>
      <c r="AM526" s="95"/>
      <c r="AN526" s="29"/>
      <c r="AO526" s="29"/>
      <c r="AP526" s="29"/>
    </row>
    <row r="527" spans="6:42" ht="13.5"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95"/>
      <c r="AM527" s="95"/>
      <c r="AN527" s="29"/>
      <c r="AO527" s="29"/>
      <c r="AP527" s="29"/>
    </row>
    <row r="528" spans="6:42" ht="13.5"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95"/>
      <c r="AM528" s="95"/>
      <c r="AN528" s="29"/>
      <c r="AO528" s="29"/>
      <c r="AP528" s="29"/>
    </row>
    <row r="529" spans="6:42" ht="13.5"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95"/>
      <c r="AM529" s="95"/>
      <c r="AN529" s="29"/>
      <c r="AO529" s="29"/>
      <c r="AP529" s="29"/>
    </row>
    <row r="530" spans="6:42" ht="13.5"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95"/>
      <c r="AM530" s="95"/>
      <c r="AN530" s="29"/>
      <c r="AO530" s="29"/>
      <c r="AP530" s="29"/>
    </row>
    <row r="531" spans="6:42" ht="13.5"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95"/>
      <c r="AM531" s="95"/>
      <c r="AN531" s="29"/>
      <c r="AO531" s="29"/>
      <c r="AP531" s="29"/>
    </row>
    <row r="532" spans="6:42" ht="13.5"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95"/>
      <c r="AM532" s="95"/>
      <c r="AN532" s="29"/>
      <c r="AO532" s="29"/>
      <c r="AP532" s="29"/>
    </row>
    <row r="533" spans="6:42" ht="13.5"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95"/>
      <c r="AM533" s="95"/>
      <c r="AN533" s="29"/>
      <c r="AO533" s="29"/>
      <c r="AP533" s="29"/>
    </row>
    <row r="534" spans="6:42" ht="13.5"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95"/>
      <c r="AM534" s="95"/>
      <c r="AN534" s="29"/>
      <c r="AO534" s="29"/>
      <c r="AP534" s="29"/>
    </row>
    <row r="535" spans="6:42" ht="13.5"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95"/>
      <c r="AM535" s="95"/>
      <c r="AN535" s="29"/>
      <c r="AO535" s="29"/>
      <c r="AP535" s="29"/>
    </row>
    <row r="536" spans="6:42" ht="13.5"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95"/>
      <c r="AM536" s="95"/>
      <c r="AN536" s="29"/>
      <c r="AO536" s="29"/>
      <c r="AP536" s="29"/>
    </row>
    <row r="537" spans="6:42" ht="13.5"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95"/>
      <c r="AM537" s="95"/>
      <c r="AN537" s="29"/>
      <c r="AO537" s="29"/>
      <c r="AP537" s="29"/>
    </row>
    <row r="538" spans="6:42" ht="13.5"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95"/>
      <c r="AM538" s="95"/>
      <c r="AN538" s="29"/>
      <c r="AO538" s="29"/>
      <c r="AP538" s="29"/>
    </row>
    <row r="539" spans="6:42" ht="13.5"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95"/>
      <c r="AM539" s="95"/>
      <c r="AN539" s="29"/>
      <c r="AO539" s="29"/>
      <c r="AP539" s="29"/>
    </row>
    <row r="540" spans="6:42" ht="13.5"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95"/>
      <c r="AM540" s="95"/>
      <c r="AN540" s="29"/>
      <c r="AO540" s="29"/>
      <c r="AP540" s="29"/>
    </row>
    <row r="541" spans="6:42" ht="13.5"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95"/>
      <c r="AM541" s="95"/>
      <c r="AN541" s="29"/>
      <c r="AO541" s="29"/>
      <c r="AP541" s="29"/>
    </row>
    <row r="542" spans="6:42" ht="13.5"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95"/>
      <c r="AM542" s="95"/>
      <c r="AN542" s="29"/>
      <c r="AO542" s="29"/>
      <c r="AP542" s="29"/>
    </row>
    <row r="543" spans="6:42" ht="13.5"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95"/>
      <c r="AM543" s="95"/>
      <c r="AN543" s="29"/>
      <c r="AO543" s="29"/>
      <c r="AP543" s="29"/>
    </row>
    <row r="544" spans="6:42" ht="13.5"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95"/>
      <c r="AM544" s="95"/>
      <c r="AN544" s="29"/>
      <c r="AO544" s="29"/>
      <c r="AP544" s="29"/>
    </row>
    <row r="545" spans="6:42" ht="13.5"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95"/>
      <c r="AM545" s="95"/>
      <c r="AN545" s="29"/>
      <c r="AO545" s="29"/>
      <c r="AP545" s="29"/>
    </row>
    <row r="546" spans="6:42" ht="13.5"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95"/>
      <c r="AM546" s="95"/>
      <c r="AN546" s="29"/>
      <c r="AO546" s="29"/>
      <c r="AP546" s="29"/>
    </row>
    <row r="547" spans="6:42" ht="13.5"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95"/>
      <c r="AM547" s="95"/>
      <c r="AN547" s="29"/>
      <c r="AO547" s="29"/>
      <c r="AP547" s="29"/>
    </row>
    <row r="548" spans="6:42" ht="13.5"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95"/>
      <c r="AM548" s="95"/>
      <c r="AN548" s="29"/>
      <c r="AO548" s="29"/>
      <c r="AP548" s="29"/>
    </row>
    <row r="549" spans="6:42" ht="13.5"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95"/>
      <c r="AM549" s="95"/>
      <c r="AN549" s="29"/>
      <c r="AO549" s="29"/>
      <c r="AP549" s="29"/>
    </row>
    <row r="550" spans="6:42" ht="13.5"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95"/>
      <c r="AM550" s="95"/>
      <c r="AN550" s="29"/>
      <c r="AO550" s="29"/>
      <c r="AP550" s="29"/>
    </row>
    <row r="551" spans="6:42" ht="13.5"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95"/>
      <c r="AM551" s="95"/>
      <c r="AN551" s="29"/>
      <c r="AO551" s="29"/>
      <c r="AP551" s="29"/>
    </row>
    <row r="552" spans="6:42" ht="13.5"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95"/>
      <c r="AM552" s="95"/>
      <c r="AN552" s="29"/>
      <c r="AO552" s="29"/>
      <c r="AP552" s="29"/>
    </row>
    <row r="553" spans="6:42" ht="13.5"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95"/>
      <c r="AM553" s="95"/>
      <c r="AN553" s="29"/>
      <c r="AO553" s="29"/>
      <c r="AP553" s="29"/>
    </row>
    <row r="554" spans="6:42" ht="13.5"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95"/>
      <c r="AM554" s="95"/>
      <c r="AN554" s="29"/>
      <c r="AO554" s="29"/>
      <c r="AP554" s="29"/>
    </row>
    <row r="555" spans="6:42" ht="13.5"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95"/>
      <c r="AM555" s="95"/>
      <c r="AN555" s="29"/>
      <c r="AO555" s="29"/>
      <c r="AP555" s="29"/>
    </row>
    <row r="556" spans="6:42" ht="13.5"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95"/>
      <c r="AM556" s="95"/>
      <c r="AN556" s="29"/>
      <c r="AO556" s="29"/>
      <c r="AP556" s="29"/>
    </row>
    <row r="557" spans="6:42" ht="13.5"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95"/>
      <c r="AM557" s="95"/>
      <c r="AN557" s="29"/>
      <c r="AO557" s="29"/>
      <c r="AP557" s="29"/>
    </row>
    <row r="558" spans="6:42" ht="13.5"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95"/>
      <c r="AM558" s="95"/>
      <c r="AN558" s="29"/>
      <c r="AO558" s="29"/>
      <c r="AP558" s="29"/>
    </row>
    <row r="559" spans="6:42" ht="13.5"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95"/>
      <c r="AM559" s="95"/>
      <c r="AN559" s="29"/>
      <c r="AO559" s="29"/>
      <c r="AP559" s="29"/>
    </row>
    <row r="560" spans="6:42" ht="13.5"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95"/>
      <c r="AM560" s="95"/>
      <c r="AN560" s="29"/>
      <c r="AO560" s="29"/>
      <c r="AP560" s="29"/>
    </row>
    <row r="561" spans="6:42" ht="13.5"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95"/>
      <c r="AM561" s="95"/>
      <c r="AN561" s="29"/>
      <c r="AO561" s="29"/>
      <c r="AP561" s="29"/>
    </row>
    <row r="562" spans="6:42" ht="13.5"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95"/>
      <c r="AM562" s="95"/>
      <c r="AN562" s="29"/>
      <c r="AO562" s="29"/>
      <c r="AP562" s="29"/>
    </row>
    <row r="563" spans="6:42" ht="13.5"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95"/>
      <c r="AM563" s="95"/>
      <c r="AN563" s="29"/>
      <c r="AO563" s="29"/>
      <c r="AP563" s="29"/>
    </row>
    <row r="564" spans="6:42" ht="13.5"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95"/>
      <c r="AM564" s="95"/>
      <c r="AN564" s="29"/>
      <c r="AO564" s="29"/>
      <c r="AP564" s="29"/>
    </row>
    <row r="565" spans="6:42" ht="13.5"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95"/>
      <c r="AM565" s="95"/>
      <c r="AN565" s="29"/>
      <c r="AO565" s="29"/>
      <c r="AP565" s="29"/>
    </row>
    <row r="566" spans="6:42" ht="13.5"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95"/>
      <c r="AM566" s="95"/>
      <c r="AN566" s="29"/>
      <c r="AO566" s="29"/>
      <c r="AP566" s="29"/>
    </row>
    <row r="567" spans="6:42" ht="13.5"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95"/>
      <c r="AM567" s="95"/>
      <c r="AN567" s="29"/>
      <c r="AO567" s="29"/>
      <c r="AP567" s="29"/>
    </row>
    <row r="568" spans="6:42" ht="13.5"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95"/>
      <c r="AM568" s="95"/>
      <c r="AN568" s="29"/>
      <c r="AO568" s="29"/>
      <c r="AP568" s="29"/>
    </row>
    <row r="569" spans="6:42" ht="13.5"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95"/>
      <c r="AM569" s="95"/>
      <c r="AN569" s="29"/>
      <c r="AO569" s="29"/>
      <c r="AP569" s="29"/>
    </row>
    <row r="570" spans="6:42" ht="13.5"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95"/>
      <c r="AM570" s="95"/>
      <c r="AN570" s="29"/>
      <c r="AO570" s="29"/>
      <c r="AP570" s="29"/>
    </row>
    <row r="571" spans="6:42" ht="13.5"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95"/>
      <c r="AM571" s="95"/>
      <c r="AN571" s="29"/>
      <c r="AO571" s="29"/>
      <c r="AP571" s="29"/>
    </row>
    <row r="572" spans="6:42" ht="13.5"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95"/>
      <c r="AM572" s="95"/>
      <c r="AN572" s="29"/>
      <c r="AO572" s="29"/>
      <c r="AP572" s="29"/>
    </row>
    <row r="573" spans="6:42" ht="13.5"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95"/>
      <c r="AM573" s="95"/>
      <c r="AN573" s="29"/>
      <c r="AO573" s="29"/>
      <c r="AP573" s="29"/>
    </row>
    <row r="574" spans="6:42" ht="13.5"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95"/>
      <c r="AM574" s="95"/>
      <c r="AN574" s="29"/>
      <c r="AO574" s="29"/>
      <c r="AP574" s="29"/>
    </row>
    <row r="575" spans="6:42" ht="13.5"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95"/>
      <c r="AM575" s="95"/>
      <c r="AN575" s="29"/>
      <c r="AO575" s="29"/>
      <c r="AP575" s="29"/>
    </row>
    <row r="576" spans="6:42" ht="13.5"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95"/>
      <c r="AM576" s="95"/>
      <c r="AN576" s="29"/>
      <c r="AO576" s="29"/>
      <c r="AP576" s="29"/>
    </row>
    <row r="577" spans="6:42" ht="13.5"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95"/>
      <c r="AM577" s="95"/>
      <c r="AN577" s="29"/>
      <c r="AO577" s="29"/>
      <c r="AP577" s="29"/>
    </row>
    <row r="578" spans="6:42" ht="13.5"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95"/>
      <c r="AM578" s="95"/>
      <c r="AN578" s="29"/>
      <c r="AO578" s="29"/>
      <c r="AP578" s="29"/>
    </row>
    <row r="579" spans="6:42" ht="13.5"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95"/>
      <c r="AM579" s="95"/>
      <c r="AN579" s="29"/>
      <c r="AO579" s="29"/>
      <c r="AP579" s="29"/>
    </row>
    <row r="580" spans="6:42" ht="13.5"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95"/>
      <c r="AM580" s="95"/>
      <c r="AN580" s="29"/>
      <c r="AO580" s="29"/>
      <c r="AP580" s="29"/>
    </row>
    <row r="581" spans="6:42" ht="13.5"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95"/>
      <c r="AM581" s="95"/>
      <c r="AN581" s="29"/>
      <c r="AO581" s="29"/>
      <c r="AP581" s="29"/>
    </row>
    <row r="582" spans="6:42" ht="13.5"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95"/>
      <c r="AM582" s="95"/>
      <c r="AN582" s="29"/>
      <c r="AO582" s="29"/>
      <c r="AP582" s="29"/>
    </row>
    <row r="583" spans="6:42" ht="13.5"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95"/>
      <c r="AM583" s="95"/>
      <c r="AN583" s="29"/>
      <c r="AO583" s="29"/>
      <c r="AP583" s="29"/>
    </row>
    <row r="584" spans="6:42" ht="13.5"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95"/>
      <c r="AM584" s="95"/>
      <c r="AN584" s="29"/>
      <c r="AO584" s="29"/>
      <c r="AP584" s="29"/>
    </row>
    <row r="585" spans="6:42" ht="13.5"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95"/>
      <c r="AM585" s="95"/>
      <c r="AN585" s="29"/>
      <c r="AO585" s="29"/>
      <c r="AP585" s="29"/>
    </row>
    <row r="586" spans="6:42" ht="13.5"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95"/>
      <c r="AM586" s="95"/>
      <c r="AN586" s="29"/>
      <c r="AO586" s="29"/>
      <c r="AP586" s="29"/>
    </row>
    <row r="587" spans="6:42" ht="13.5"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95"/>
      <c r="AM587" s="95"/>
      <c r="AN587" s="29"/>
      <c r="AO587" s="29"/>
      <c r="AP587" s="29"/>
    </row>
    <row r="588" spans="6:42" ht="13.5"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95"/>
      <c r="AM588" s="95"/>
      <c r="AN588" s="29"/>
      <c r="AO588" s="29"/>
      <c r="AP588" s="29"/>
    </row>
    <row r="589" spans="6:42" ht="13.5"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95"/>
      <c r="AM589" s="95"/>
      <c r="AN589" s="29"/>
      <c r="AO589" s="29"/>
      <c r="AP589" s="29"/>
    </row>
    <row r="590" spans="6:42" ht="13.5"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95"/>
      <c r="AM590" s="95"/>
      <c r="AN590" s="29"/>
      <c r="AO590" s="29"/>
      <c r="AP590" s="29"/>
    </row>
    <row r="591" spans="6:42" ht="13.5"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95"/>
      <c r="AM591" s="95"/>
      <c r="AN591" s="29"/>
      <c r="AO591" s="29"/>
      <c r="AP591" s="29"/>
    </row>
    <row r="592" spans="6:42" ht="13.5"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95"/>
      <c r="AM592" s="95"/>
      <c r="AN592" s="29"/>
      <c r="AO592" s="29"/>
      <c r="AP592" s="29"/>
    </row>
    <row r="593" spans="6:42" ht="13.5"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95"/>
      <c r="AM593" s="95"/>
      <c r="AN593" s="29"/>
      <c r="AO593" s="29"/>
      <c r="AP593" s="29"/>
    </row>
    <row r="594" spans="6:42" ht="13.5"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95"/>
      <c r="AM594" s="95"/>
      <c r="AN594" s="29"/>
      <c r="AO594" s="29"/>
      <c r="AP594" s="29"/>
    </row>
    <row r="595" spans="6:42" ht="13.5"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95"/>
      <c r="AM595" s="95"/>
      <c r="AN595" s="29"/>
      <c r="AO595" s="29"/>
      <c r="AP595" s="29"/>
    </row>
    <row r="596" spans="6:42" ht="13.5"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95"/>
      <c r="AM596" s="95"/>
      <c r="AN596" s="29"/>
      <c r="AO596" s="29"/>
      <c r="AP596" s="29"/>
    </row>
    <row r="597" spans="6:42" ht="13.5"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95"/>
      <c r="AM597" s="95"/>
      <c r="AN597" s="29"/>
      <c r="AO597" s="29"/>
      <c r="AP597" s="29"/>
    </row>
    <row r="598" spans="6:42" ht="13.5"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95"/>
      <c r="AM598" s="95"/>
      <c r="AN598" s="29"/>
      <c r="AO598" s="29"/>
      <c r="AP598" s="29"/>
    </row>
    <row r="599" spans="6:42" ht="13.5"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95"/>
      <c r="AM599" s="95"/>
      <c r="AN599" s="29"/>
      <c r="AO599" s="29"/>
      <c r="AP599" s="29"/>
    </row>
    <row r="600" spans="6:42" ht="13.5"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95"/>
      <c r="AM600" s="95"/>
      <c r="AN600" s="29"/>
      <c r="AO600" s="29"/>
      <c r="AP600" s="29"/>
    </row>
    <row r="601" spans="6:42" ht="13.5"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95"/>
      <c r="AM601" s="95"/>
      <c r="AN601" s="29"/>
      <c r="AO601" s="29"/>
      <c r="AP601" s="29"/>
    </row>
    <row r="602" spans="6:42" ht="13.5"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95"/>
      <c r="AM602" s="95"/>
      <c r="AN602" s="29"/>
      <c r="AO602" s="29"/>
      <c r="AP602" s="29"/>
    </row>
    <row r="603" spans="6:42" ht="13.5"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95"/>
      <c r="AM603" s="95"/>
      <c r="AN603" s="29"/>
      <c r="AO603" s="29"/>
      <c r="AP603" s="29"/>
    </row>
    <row r="604" spans="6:42" ht="13.5"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95"/>
      <c r="AM604" s="95"/>
      <c r="AN604" s="29"/>
      <c r="AO604" s="29"/>
      <c r="AP604" s="29"/>
    </row>
    <row r="605" spans="6:42" ht="13.5"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95"/>
      <c r="AM605" s="95"/>
      <c r="AN605" s="29"/>
      <c r="AO605" s="29"/>
      <c r="AP605" s="29"/>
    </row>
    <row r="606" spans="6:42" ht="13.5"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95"/>
      <c r="AM606" s="95"/>
      <c r="AN606" s="29"/>
      <c r="AO606" s="29"/>
      <c r="AP606" s="29"/>
    </row>
    <row r="607" spans="6:42" ht="13.5"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95"/>
      <c r="AM607" s="95"/>
      <c r="AN607" s="29"/>
      <c r="AO607" s="29"/>
      <c r="AP607" s="29"/>
    </row>
    <row r="608" spans="6:42" ht="13.5"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95"/>
      <c r="AM608" s="95"/>
      <c r="AN608" s="29"/>
      <c r="AO608" s="29"/>
      <c r="AP608" s="29"/>
    </row>
    <row r="609" spans="6:42" ht="13.5"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95"/>
      <c r="AM609" s="95"/>
      <c r="AN609" s="29"/>
      <c r="AO609" s="29"/>
      <c r="AP609" s="29"/>
    </row>
    <row r="610" spans="6:42" ht="13.5"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95"/>
      <c r="AM610" s="95"/>
      <c r="AN610" s="29"/>
      <c r="AO610" s="29"/>
      <c r="AP610" s="29"/>
    </row>
    <row r="611" spans="6:42" ht="13.5"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95"/>
      <c r="AM611" s="95"/>
      <c r="AN611" s="29"/>
      <c r="AO611" s="29"/>
      <c r="AP611" s="29"/>
    </row>
    <row r="612" spans="6:42" ht="13.5"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95"/>
      <c r="AM612" s="95"/>
      <c r="AN612" s="29"/>
      <c r="AO612" s="29"/>
      <c r="AP612" s="29"/>
    </row>
    <row r="613" spans="6:42" ht="13.5"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95"/>
      <c r="AM613" s="95"/>
      <c r="AN613" s="29"/>
      <c r="AO613" s="29"/>
      <c r="AP613" s="29"/>
    </row>
    <row r="614" spans="6:42" ht="13.5"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95"/>
      <c r="AM614" s="95"/>
      <c r="AN614" s="29"/>
      <c r="AO614" s="29"/>
      <c r="AP614" s="29"/>
    </row>
    <row r="615" spans="6:42" ht="13.5"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95"/>
      <c r="AM615" s="95"/>
      <c r="AN615" s="29"/>
      <c r="AO615" s="29"/>
      <c r="AP615" s="29"/>
    </row>
    <row r="616" spans="6:42" ht="13.5"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95"/>
      <c r="AM616" s="95"/>
      <c r="AN616" s="29"/>
      <c r="AO616" s="29"/>
      <c r="AP616" s="29"/>
    </row>
    <row r="617" spans="6:42" ht="13.5"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95"/>
      <c r="AM617" s="95"/>
      <c r="AN617" s="29"/>
      <c r="AO617" s="29"/>
      <c r="AP617" s="29"/>
    </row>
    <row r="618" spans="6:42" ht="13.5"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95"/>
      <c r="AM618" s="95"/>
      <c r="AN618" s="29"/>
      <c r="AO618" s="29"/>
      <c r="AP618" s="29"/>
    </row>
    <row r="619" spans="6:42" ht="13.5"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95"/>
      <c r="AM619" s="95"/>
      <c r="AN619" s="29"/>
      <c r="AO619" s="29"/>
      <c r="AP619" s="29"/>
    </row>
    <row r="620" spans="6:42" ht="13.5"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95"/>
      <c r="AM620" s="95"/>
      <c r="AN620" s="29"/>
      <c r="AO620" s="29"/>
      <c r="AP620" s="29"/>
    </row>
    <row r="621" spans="6:42" ht="13.5"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95"/>
      <c r="AM621" s="95"/>
      <c r="AN621" s="29"/>
      <c r="AO621" s="29"/>
      <c r="AP621" s="29"/>
    </row>
    <row r="622" spans="6:42" ht="13.5"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95"/>
      <c r="AM622" s="95"/>
      <c r="AN622" s="29"/>
      <c r="AO622" s="29"/>
      <c r="AP622" s="29"/>
    </row>
    <row r="623" spans="6:42" ht="13.5"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95"/>
      <c r="AM623" s="95"/>
      <c r="AN623" s="29"/>
      <c r="AO623" s="29"/>
      <c r="AP623" s="29"/>
    </row>
    <row r="624" spans="6:42" ht="13.5"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95"/>
      <c r="AM624" s="95"/>
      <c r="AN624" s="29"/>
      <c r="AO624" s="29"/>
      <c r="AP624" s="29"/>
    </row>
    <row r="625" spans="6:42" ht="13.5"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95"/>
      <c r="AM625" s="95"/>
      <c r="AN625" s="29"/>
      <c r="AO625" s="29"/>
      <c r="AP625" s="29"/>
    </row>
    <row r="626" spans="6:42" ht="13.5"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95"/>
      <c r="AM626" s="95"/>
      <c r="AN626" s="29"/>
      <c r="AO626" s="29"/>
      <c r="AP626" s="29"/>
    </row>
    <row r="627" spans="6:42" ht="13.5"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95"/>
      <c r="AM627" s="95"/>
      <c r="AN627" s="29"/>
      <c r="AO627" s="29"/>
      <c r="AP627" s="29"/>
    </row>
    <row r="628" spans="6:42" ht="13.5"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95"/>
      <c r="AM628" s="95"/>
      <c r="AN628" s="29"/>
      <c r="AO628" s="29"/>
      <c r="AP628" s="29"/>
    </row>
    <row r="629" spans="6:42" ht="13.5"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95"/>
      <c r="AM629" s="95"/>
      <c r="AN629" s="29"/>
      <c r="AO629" s="29"/>
      <c r="AP629" s="29"/>
    </row>
    <row r="630" spans="6:42" ht="13.5"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95"/>
      <c r="AM630" s="95"/>
      <c r="AN630" s="29"/>
      <c r="AO630" s="29"/>
      <c r="AP630" s="29"/>
    </row>
    <row r="631" spans="6:42" ht="13.5"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95"/>
      <c r="AM631" s="95"/>
      <c r="AN631" s="29"/>
      <c r="AO631" s="29"/>
      <c r="AP631" s="29"/>
    </row>
    <row r="632" spans="6:42" ht="13.5"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95"/>
      <c r="AM632" s="95"/>
      <c r="AN632" s="29"/>
      <c r="AO632" s="29"/>
      <c r="AP632" s="29"/>
    </row>
    <row r="633" spans="6:42" ht="13.5"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95"/>
      <c r="AM633" s="95"/>
      <c r="AN633" s="29"/>
      <c r="AO633" s="29"/>
      <c r="AP633" s="29"/>
    </row>
    <row r="634" spans="6:42" ht="13.5"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95"/>
      <c r="AM634" s="95"/>
      <c r="AN634" s="29"/>
      <c r="AO634" s="29"/>
      <c r="AP634" s="29"/>
    </row>
    <row r="635" spans="6:42" ht="13.5"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95"/>
      <c r="AM635" s="95"/>
      <c r="AN635" s="29"/>
      <c r="AO635" s="29"/>
      <c r="AP635" s="29"/>
    </row>
    <row r="636" spans="6:42" ht="13.5"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95"/>
      <c r="AM636" s="95"/>
      <c r="AN636" s="29"/>
      <c r="AO636" s="29"/>
      <c r="AP636" s="29"/>
    </row>
    <row r="637" spans="6:42" ht="13.5"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95"/>
      <c r="AM637" s="95"/>
      <c r="AN637" s="29"/>
      <c r="AO637" s="29"/>
      <c r="AP637" s="29"/>
    </row>
    <row r="638" spans="6:42" ht="13.5"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95"/>
      <c r="AM638" s="95"/>
      <c r="AN638" s="29"/>
      <c r="AO638" s="29"/>
      <c r="AP638" s="29"/>
    </row>
    <row r="639" spans="6:42" ht="13.5"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95"/>
      <c r="AM639" s="95"/>
      <c r="AN639" s="29"/>
      <c r="AO639" s="29"/>
      <c r="AP639" s="29"/>
    </row>
    <row r="640" spans="6:42" ht="13.5"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95"/>
      <c r="AM640" s="95"/>
      <c r="AN640" s="29"/>
      <c r="AO640" s="29"/>
      <c r="AP640" s="29"/>
    </row>
    <row r="641" spans="6:42" ht="13.5"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95"/>
      <c r="AM641" s="95"/>
      <c r="AN641" s="29"/>
      <c r="AO641" s="29"/>
      <c r="AP641" s="29"/>
    </row>
    <row r="642" spans="6:42" ht="13.5"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95"/>
      <c r="AM642" s="95"/>
      <c r="AN642" s="29"/>
      <c r="AO642" s="29"/>
      <c r="AP642" s="29"/>
    </row>
    <row r="643" spans="6:42" ht="13.5"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95"/>
      <c r="AM643" s="95"/>
      <c r="AN643" s="29"/>
      <c r="AO643" s="29"/>
      <c r="AP643" s="29"/>
    </row>
    <row r="644" spans="6:42" ht="13.5"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95"/>
      <c r="AM644" s="95"/>
      <c r="AN644" s="29"/>
      <c r="AO644" s="29"/>
      <c r="AP644" s="29"/>
    </row>
    <row r="645" spans="6:42" ht="13.5"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95"/>
      <c r="AM645" s="95"/>
      <c r="AN645" s="29"/>
      <c r="AO645" s="29"/>
      <c r="AP645" s="29"/>
    </row>
    <row r="646" spans="6:42" ht="13.5"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95"/>
      <c r="AM646" s="95"/>
      <c r="AN646" s="29"/>
      <c r="AO646" s="29"/>
      <c r="AP646" s="29"/>
    </row>
    <row r="647" spans="6:42" ht="13.5"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95"/>
      <c r="AM647" s="95"/>
      <c r="AN647" s="29"/>
      <c r="AO647" s="29"/>
      <c r="AP647" s="29"/>
    </row>
    <row r="648" spans="6:42" ht="13.5"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95"/>
      <c r="AM648" s="95"/>
      <c r="AN648" s="29"/>
      <c r="AO648" s="29"/>
      <c r="AP648" s="29"/>
    </row>
  </sheetData>
  <sheetProtection password="E6E4" sheet="1"/>
  <protectedRanges>
    <protectedRange sqref="B21:D44 F21:P44 S21:AJ44" name="参加申込者"/>
    <protectedRange sqref="L4:N7 L8:S11 L12:S15 Y4:AC7 Z8:AC9 Y10:AK12 Y13:AK15 AF7:AK9 AF4:AK6 Z46:AH46" name="連絡責任者"/>
  </protectedRanges>
  <mergeCells count="239">
    <mergeCell ref="B2:AK2"/>
    <mergeCell ref="B4:C9"/>
    <mergeCell ref="D4:D6"/>
    <mergeCell ref="E4:E6"/>
    <mergeCell ref="F4:F6"/>
    <mergeCell ref="G4:G6"/>
    <mergeCell ref="H4:H6"/>
    <mergeCell ref="I4:I6"/>
    <mergeCell ref="J4:K7"/>
    <mergeCell ref="L4:N7"/>
    <mergeCell ref="O4:S7"/>
    <mergeCell ref="T4:U15"/>
    <mergeCell ref="V4:X7"/>
    <mergeCell ref="Y4:AC7"/>
    <mergeCell ref="AD4:AD9"/>
    <mergeCell ref="AE4:AE6"/>
    <mergeCell ref="L8:S11"/>
    <mergeCell ref="V8:X15"/>
    <mergeCell ref="Y8:Y9"/>
    <mergeCell ref="Z8:AC9"/>
    <mergeCell ref="AF4:AK6"/>
    <mergeCell ref="D7:D9"/>
    <mergeCell ref="E7:E9"/>
    <mergeCell ref="F7:F9"/>
    <mergeCell ref="G7:G9"/>
    <mergeCell ref="H7:H9"/>
    <mergeCell ref="I7:I9"/>
    <mergeCell ref="AE7:AE9"/>
    <mergeCell ref="AF7:AK9"/>
    <mergeCell ref="J8:K11"/>
    <mergeCell ref="B10:C15"/>
    <mergeCell ref="D10:D12"/>
    <mergeCell ref="E10:E12"/>
    <mergeCell ref="F10:F12"/>
    <mergeCell ref="G10:G12"/>
    <mergeCell ref="H10:H12"/>
    <mergeCell ref="I10:I12"/>
    <mergeCell ref="Y10:AK12"/>
    <mergeCell ref="J12:K15"/>
    <mergeCell ref="L12:S15"/>
    <mergeCell ref="D13:D15"/>
    <mergeCell ref="E13:E15"/>
    <mergeCell ref="F13:F15"/>
    <mergeCell ref="G13:G15"/>
    <mergeCell ref="H13:H15"/>
    <mergeCell ref="I13:I15"/>
    <mergeCell ref="Y13:AK15"/>
    <mergeCell ref="B17:C20"/>
    <mergeCell ref="D17:D20"/>
    <mergeCell ref="E17:E18"/>
    <mergeCell ref="F17:J18"/>
    <mergeCell ref="K17:O20"/>
    <mergeCell ref="P17:P20"/>
    <mergeCell ref="Q17:R20"/>
    <mergeCell ref="S17:X20"/>
    <mergeCell ref="Y17:Z20"/>
    <mergeCell ref="AA17:AB20"/>
    <mergeCell ref="AC17:AE20"/>
    <mergeCell ref="AF17:AH20"/>
    <mergeCell ref="AI17:AJ20"/>
    <mergeCell ref="AK17:AK20"/>
    <mergeCell ref="E19:E20"/>
    <mergeCell ref="F19:J20"/>
    <mergeCell ref="B21:C24"/>
    <mergeCell ref="D21:D24"/>
    <mergeCell ref="E21:E22"/>
    <mergeCell ref="F21:J21"/>
    <mergeCell ref="K21:O22"/>
    <mergeCell ref="P21:P22"/>
    <mergeCell ref="Q21:R22"/>
    <mergeCell ref="S21:X22"/>
    <mergeCell ref="Y21:Z22"/>
    <mergeCell ref="AA21:AB22"/>
    <mergeCell ref="AC21:AE22"/>
    <mergeCell ref="AF21:AH22"/>
    <mergeCell ref="AI21:AJ22"/>
    <mergeCell ref="AK21:AK22"/>
    <mergeCell ref="F22:J22"/>
    <mergeCell ref="E23:E24"/>
    <mergeCell ref="F23:J23"/>
    <mergeCell ref="K23:O24"/>
    <mergeCell ref="P23:P24"/>
    <mergeCell ref="Q23:R24"/>
    <mergeCell ref="S23:X24"/>
    <mergeCell ref="Y23:Z24"/>
    <mergeCell ref="AA23:AB24"/>
    <mergeCell ref="AC23:AE24"/>
    <mergeCell ref="AF23:AH24"/>
    <mergeCell ref="AI23:AJ24"/>
    <mergeCell ref="AK23:AK24"/>
    <mergeCell ref="F24:J24"/>
    <mergeCell ref="B25:C28"/>
    <mergeCell ref="D25:D28"/>
    <mergeCell ref="E25:E26"/>
    <mergeCell ref="F25:J25"/>
    <mergeCell ref="K25:O26"/>
    <mergeCell ref="P25:P26"/>
    <mergeCell ref="Q25:R26"/>
    <mergeCell ref="S25:X26"/>
    <mergeCell ref="Y25:Z26"/>
    <mergeCell ref="AA25:AB26"/>
    <mergeCell ref="AC25:AE26"/>
    <mergeCell ref="AF25:AH26"/>
    <mergeCell ref="AI25:AJ26"/>
    <mergeCell ref="AK25:AK26"/>
    <mergeCell ref="F26:J26"/>
    <mergeCell ref="E27:E28"/>
    <mergeCell ref="F27:J27"/>
    <mergeCell ref="K27:O28"/>
    <mergeCell ref="P27:P28"/>
    <mergeCell ref="Q27:R28"/>
    <mergeCell ref="S27:X28"/>
    <mergeCell ref="Y27:Z28"/>
    <mergeCell ref="AA27:AB28"/>
    <mergeCell ref="AC27:AE28"/>
    <mergeCell ref="AF27:AH28"/>
    <mergeCell ref="AI27:AJ28"/>
    <mergeCell ref="AK27:AK28"/>
    <mergeCell ref="F28:J28"/>
    <mergeCell ref="B29:C32"/>
    <mergeCell ref="D29:D32"/>
    <mergeCell ref="E29:E30"/>
    <mergeCell ref="F29:J29"/>
    <mergeCell ref="K29:O30"/>
    <mergeCell ref="P29:P30"/>
    <mergeCell ref="Q29:R30"/>
    <mergeCell ref="S29:X30"/>
    <mergeCell ref="Y29:Z30"/>
    <mergeCell ref="AA29:AB30"/>
    <mergeCell ref="AC29:AE30"/>
    <mergeCell ref="AF29:AH30"/>
    <mergeCell ref="AI29:AJ30"/>
    <mergeCell ref="AK29:AK30"/>
    <mergeCell ref="F30:J30"/>
    <mergeCell ref="E31:E32"/>
    <mergeCell ref="F31:J31"/>
    <mergeCell ref="K31:O32"/>
    <mergeCell ref="P31:P32"/>
    <mergeCell ref="Q31:R32"/>
    <mergeCell ref="S31:X32"/>
    <mergeCell ref="Y31:Z32"/>
    <mergeCell ref="AA31:AB32"/>
    <mergeCell ref="AC31:AE32"/>
    <mergeCell ref="AF31:AH32"/>
    <mergeCell ref="AI31:AJ32"/>
    <mergeCell ref="AK31:AK32"/>
    <mergeCell ref="F32:J32"/>
    <mergeCell ref="B33:C36"/>
    <mergeCell ref="D33:D36"/>
    <mergeCell ref="E33:E34"/>
    <mergeCell ref="F33:J33"/>
    <mergeCell ref="K33:O34"/>
    <mergeCell ref="P33:P34"/>
    <mergeCell ref="Q33:R34"/>
    <mergeCell ref="S33:X34"/>
    <mergeCell ref="Y33:Z34"/>
    <mergeCell ref="AA33:AB34"/>
    <mergeCell ref="AC33:AE34"/>
    <mergeCell ref="AF33:AH34"/>
    <mergeCell ref="AI33:AJ34"/>
    <mergeCell ref="AK33:AK34"/>
    <mergeCell ref="F34:J34"/>
    <mergeCell ref="E35:E36"/>
    <mergeCell ref="F35:J35"/>
    <mergeCell ref="K35:O36"/>
    <mergeCell ref="P35:P36"/>
    <mergeCell ref="Q35:R36"/>
    <mergeCell ref="S35:X36"/>
    <mergeCell ref="Y35:Z36"/>
    <mergeCell ref="AA35:AB36"/>
    <mergeCell ref="AC35:AE36"/>
    <mergeCell ref="AF35:AH36"/>
    <mergeCell ref="AI35:AJ36"/>
    <mergeCell ref="AK35:AK36"/>
    <mergeCell ref="F36:J36"/>
    <mergeCell ref="B37:C40"/>
    <mergeCell ref="D37:D40"/>
    <mergeCell ref="E37:E38"/>
    <mergeCell ref="F37:J37"/>
    <mergeCell ref="K37:O38"/>
    <mergeCell ref="P37:P38"/>
    <mergeCell ref="Q37:R38"/>
    <mergeCell ref="S37:X38"/>
    <mergeCell ref="Y37:Z38"/>
    <mergeCell ref="AA37:AB38"/>
    <mergeCell ref="AC37:AE38"/>
    <mergeCell ref="AF37:AH38"/>
    <mergeCell ref="AI37:AJ38"/>
    <mergeCell ref="AK37:AK38"/>
    <mergeCell ref="F38:J38"/>
    <mergeCell ref="E39:E40"/>
    <mergeCell ref="F39:J39"/>
    <mergeCell ref="K39:O40"/>
    <mergeCell ref="P39:P40"/>
    <mergeCell ref="Q39:R40"/>
    <mergeCell ref="S39:X40"/>
    <mergeCell ref="Y39:Z40"/>
    <mergeCell ref="AA39:AB40"/>
    <mergeCell ref="AC39:AE40"/>
    <mergeCell ref="AF39:AH40"/>
    <mergeCell ref="AI39:AJ40"/>
    <mergeCell ref="AK39:AK40"/>
    <mergeCell ref="F40:J40"/>
    <mergeCell ref="B41:C44"/>
    <mergeCell ref="D41:D44"/>
    <mergeCell ref="E41:E42"/>
    <mergeCell ref="F41:J41"/>
    <mergeCell ref="K41:O42"/>
    <mergeCell ref="P41:P42"/>
    <mergeCell ref="Q41:R42"/>
    <mergeCell ref="S41:X42"/>
    <mergeCell ref="Y41:Z42"/>
    <mergeCell ref="AA41:AB42"/>
    <mergeCell ref="AC41:AE42"/>
    <mergeCell ref="AF41:AH42"/>
    <mergeCell ref="AK43:AK44"/>
    <mergeCell ref="F44:J44"/>
    <mergeCell ref="AI41:AJ42"/>
    <mergeCell ref="AK41:AK42"/>
    <mergeCell ref="F42:J42"/>
    <mergeCell ref="E43:E44"/>
    <mergeCell ref="F43:J43"/>
    <mergeCell ref="K43:O44"/>
    <mergeCell ref="P43:P44"/>
    <mergeCell ref="Q43:R44"/>
    <mergeCell ref="R46:Y46"/>
    <mergeCell ref="Z46:AH46"/>
    <mergeCell ref="AA43:AB44"/>
    <mergeCell ref="AC43:AE44"/>
    <mergeCell ref="AF43:AH44"/>
    <mergeCell ref="AI43:AJ44"/>
    <mergeCell ref="S43:X44"/>
    <mergeCell ref="Y43:Z44"/>
    <mergeCell ref="K53:L53"/>
    <mergeCell ref="M53:Q53"/>
    <mergeCell ref="D46:J46"/>
    <mergeCell ref="K46:L46"/>
    <mergeCell ref="M46:N46"/>
    <mergeCell ref="O46:Q46"/>
  </mergeCells>
  <conditionalFormatting sqref="Q21:R44">
    <cfRule type="cellIs" priority="135" dxfId="143" operator="equal">
      <formula>118</formula>
    </cfRule>
  </conditionalFormatting>
  <conditionalFormatting sqref="F21:J21">
    <cfRule type="expression" priority="134" dxfId="22" stopIfTrue="1">
      <formula>IF(AL21&lt;2,F21="",)</formula>
    </cfRule>
  </conditionalFormatting>
  <conditionalFormatting sqref="F22:J22">
    <cfRule type="expression" priority="133" dxfId="22" stopIfTrue="1">
      <formula>IF(AL21&lt;2,F22="",)</formula>
    </cfRule>
  </conditionalFormatting>
  <conditionalFormatting sqref="K21:O22">
    <cfRule type="expression" priority="132" dxfId="22" stopIfTrue="1">
      <formula>IF(AL21&lt;2,K21="",)</formula>
    </cfRule>
  </conditionalFormatting>
  <conditionalFormatting sqref="P21:P22">
    <cfRule type="expression" priority="131" dxfId="22" stopIfTrue="1">
      <formula>IF(AL21&lt;2,P21="",)</formula>
    </cfRule>
  </conditionalFormatting>
  <conditionalFormatting sqref="S21:X22 S29:X44">
    <cfRule type="expression" priority="130" dxfId="22" stopIfTrue="1">
      <formula>IF(AL21&lt;2,S21="",)</formula>
    </cfRule>
  </conditionalFormatting>
  <conditionalFormatting sqref="Y21:Z22">
    <cfRule type="expression" priority="129" dxfId="22" stopIfTrue="1">
      <formula>IF(AL21&lt;2,Y21="",)</formula>
    </cfRule>
  </conditionalFormatting>
  <conditionalFormatting sqref="AA21:AB22">
    <cfRule type="expression" priority="128" dxfId="22" stopIfTrue="1">
      <formula>IF(AL21&lt;2,AA21="",)</formula>
    </cfRule>
  </conditionalFormatting>
  <conditionalFormatting sqref="AC21:AE22">
    <cfRule type="expression" priority="127" dxfId="22" stopIfTrue="1">
      <formula>IF(AL21&lt;2,AC21="",)</formula>
    </cfRule>
  </conditionalFormatting>
  <conditionalFormatting sqref="AF21:AH22">
    <cfRule type="expression" priority="126" dxfId="22" stopIfTrue="1">
      <formula>IF(AL21&lt;2,AF21="",)</formula>
    </cfRule>
  </conditionalFormatting>
  <conditionalFormatting sqref="F23:J23">
    <cfRule type="expression" priority="125" dxfId="22" stopIfTrue="1">
      <formula>IF(AL23&lt;2,F23="",)</formula>
    </cfRule>
  </conditionalFormatting>
  <conditionalFormatting sqref="F24:J24">
    <cfRule type="expression" priority="124" dxfId="22" stopIfTrue="1">
      <formula>IF(AL23&lt;2,F24="",)</formula>
    </cfRule>
  </conditionalFormatting>
  <conditionalFormatting sqref="K23:O24">
    <cfRule type="expression" priority="123" dxfId="22" stopIfTrue="1">
      <formula>IF(AL23&lt;2,K23="",)</formula>
    </cfRule>
  </conditionalFormatting>
  <conditionalFormatting sqref="S23:X24">
    <cfRule type="expression" priority="122" dxfId="22" stopIfTrue="1">
      <formula>IF(AL23&lt;2,S23="",)</formula>
    </cfRule>
  </conditionalFormatting>
  <conditionalFormatting sqref="Y23:Z24">
    <cfRule type="expression" priority="121" dxfId="22" stopIfTrue="1">
      <formula>IF(AL23&lt;2,Y23="",)</formula>
    </cfRule>
  </conditionalFormatting>
  <conditionalFormatting sqref="AA23:AB24">
    <cfRule type="expression" priority="120" dxfId="22" stopIfTrue="1">
      <formula>IF(AL23&lt;2,AA23="",)</formula>
    </cfRule>
  </conditionalFormatting>
  <conditionalFormatting sqref="AC23:AE24">
    <cfRule type="expression" priority="119" dxfId="22" stopIfTrue="1">
      <formula>IF(AL23&lt;2,AC23="",)</formula>
    </cfRule>
  </conditionalFormatting>
  <conditionalFormatting sqref="AF23:AH24">
    <cfRule type="expression" priority="118" dxfId="22" stopIfTrue="1">
      <formula>IF(AL23&lt;2,AF23="",)</formula>
    </cfRule>
  </conditionalFormatting>
  <conditionalFormatting sqref="B21:B24">
    <cfRule type="expression" priority="117" dxfId="22" stopIfTrue="1">
      <formula>IF(OR(AL21&lt;2,AL23&lt;2),B21="",)</formula>
    </cfRule>
  </conditionalFormatting>
  <conditionalFormatting sqref="D21:D24">
    <cfRule type="expression" priority="116" dxfId="22" stopIfTrue="1">
      <formula>IF(OR(AL21&lt;2,AL23&lt;2),D21="",)</formula>
    </cfRule>
  </conditionalFormatting>
  <conditionalFormatting sqref="B25:B28">
    <cfRule type="expression" priority="115" dxfId="22" stopIfTrue="1">
      <formula>IF(OR(AL25&lt;2,AL27&lt;2),B25="",)</formula>
    </cfRule>
  </conditionalFormatting>
  <conditionalFormatting sqref="S25:X26">
    <cfRule type="expression" priority="114" dxfId="22" stopIfTrue="1">
      <formula>IF(AL25&lt;2,S25="",)</formula>
    </cfRule>
  </conditionalFormatting>
  <conditionalFormatting sqref="S27:X28">
    <cfRule type="expression" priority="113" dxfId="22" stopIfTrue="1">
      <formula>IF(AL27&lt;2,S27="",)</formula>
    </cfRule>
  </conditionalFormatting>
  <conditionalFormatting sqref="B29:B32">
    <cfRule type="expression" priority="112" dxfId="22" stopIfTrue="1">
      <formula>IF(OR(AL29&lt;2,AL31&lt;2),B29="",)</formula>
    </cfRule>
  </conditionalFormatting>
  <conditionalFormatting sqref="B33:B36">
    <cfRule type="expression" priority="111" dxfId="22" stopIfTrue="1">
      <formula>IF(OR(AL33&lt;2,AL35&lt;2),B33="",)</formula>
    </cfRule>
  </conditionalFormatting>
  <conditionalFormatting sqref="B37:B40">
    <cfRule type="expression" priority="110" dxfId="22" stopIfTrue="1">
      <formula>IF(OR(AL37&lt;2,AL39&lt;2),B37="",)</formula>
    </cfRule>
  </conditionalFormatting>
  <conditionalFormatting sqref="B41:B44">
    <cfRule type="expression" priority="109" dxfId="22" stopIfTrue="1">
      <formula>IF(OR(AL41&lt;2,AL43&lt;2),B41="",)</formula>
    </cfRule>
  </conditionalFormatting>
  <conditionalFormatting sqref="D25:D28">
    <cfRule type="expression" priority="108" dxfId="22" stopIfTrue="1">
      <formula>IF(OR(AL25&lt;2,AL27&lt;2),D25="",)</formula>
    </cfRule>
  </conditionalFormatting>
  <conditionalFormatting sqref="D29:D32">
    <cfRule type="expression" priority="107" dxfId="22" stopIfTrue="1">
      <formula>IF(OR(AL29&lt;2,AL31&lt;2),D29="",)</formula>
    </cfRule>
  </conditionalFormatting>
  <conditionalFormatting sqref="D33:D36">
    <cfRule type="expression" priority="106" dxfId="22" stopIfTrue="1">
      <formula>IF(OR(AL33&lt;2,AL35&lt;2),D33="",)</formula>
    </cfRule>
  </conditionalFormatting>
  <conditionalFormatting sqref="D37:D40">
    <cfRule type="expression" priority="105" dxfId="22" stopIfTrue="1">
      <formula>IF(OR(AL37&lt;2,AL39&lt;2),D37="",)</formula>
    </cfRule>
  </conditionalFormatting>
  <conditionalFormatting sqref="D41:D44">
    <cfRule type="expression" priority="104" dxfId="22" stopIfTrue="1">
      <formula>IF(OR(AL41&lt;2,AL43&lt;2),D41="",)</formula>
    </cfRule>
  </conditionalFormatting>
  <conditionalFormatting sqref="F25:J25">
    <cfRule type="expression" priority="103" dxfId="22" stopIfTrue="1">
      <formula>IF(AL25&lt;2,F25="",)</formula>
    </cfRule>
  </conditionalFormatting>
  <conditionalFormatting sqref="F29:J29">
    <cfRule type="expression" priority="102" dxfId="22" stopIfTrue="1">
      <formula>IF(AL29&lt;2,F29="",)</formula>
    </cfRule>
  </conditionalFormatting>
  <conditionalFormatting sqref="F33:J33">
    <cfRule type="expression" priority="101" dxfId="22" stopIfTrue="1">
      <formula>IF(AL33&lt;2,F33="",)</formula>
    </cfRule>
  </conditionalFormatting>
  <conditionalFormatting sqref="F37:J37">
    <cfRule type="expression" priority="100" dxfId="22" stopIfTrue="1">
      <formula>IF(AL37&lt;2,F37="",)</formula>
    </cfRule>
  </conditionalFormatting>
  <conditionalFormatting sqref="F41:J41">
    <cfRule type="expression" priority="99" dxfId="22" stopIfTrue="1">
      <formula>IF(AL41&lt;2,F41="",)</formula>
    </cfRule>
  </conditionalFormatting>
  <conditionalFormatting sqref="F26:J26">
    <cfRule type="expression" priority="98" dxfId="22" stopIfTrue="1">
      <formula>IF(AL25&lt;2,F26="",)</formula>
    </cfRule>
  </conditionalFormatting>
  <conditionalFormatting sqref="F30:J30">
    <cfRule type="expression" priority="97" dxfId="22" stopIfTrue="1">
      <formula>IF(AL29&lt;2,F30="",)</formula>
    </cfRule>
  </conditionalFormatting>
  <conditionalFormatting sqref="F34:J34">
    <cfRule type="expression" priority="96" dxfId="22" stopIfTrue="1">
      <formula>IF(AL33&lt;2,F34="",)</formula>
    </cfRule>
  </conditionalFormatting>
  <conditionalFormatting sqref="F38:J38">
    <cfRule type="expression" priority="95" dxfId="22" stopIfTrue="1">
      <formula>IF(AL37&lt;2,F38="",)</formula>
    </cfRule>
  </conditionalFormatting>
  <conditionalFormatting sqref="F42:J42">
    <cfRule type="expression" priority="94" dxfId="22" stopIfTrue="1">
      <formula>IF(AL41&lt;2,F42="",)</formula>
    </cfRule>
  </conditionalFormatting>
  <conditionalFormatting sqref="F27:J27">
    <cfRule type="expression" priority="93" dxfId="22" stopIfTrue="1">
      <formula>IF(AL27&lt;2,F27="",)</formula>
    </cfRule>
  </conditionalFormatting>
  <conditionalFormatting sqref="F31:J31">
    <cfRule type="expression" priority="92" dxfId="22" stopIfTrue="1">
      <formula>IF(AL31&lt;2,F31="",)</formula>
    </cfRule>
  </conditionalFormatting>
  <conditionalFormatting sqref="F35:J35">
    <cfRule type="expression" priority="91" dxfId="22" stopIfTrue="1">
      <formula>IF(AL35&lt;2,F35="",)</formula>
    </cfRule>
  </conditionalFormatting>
  <conditionalFormatting sqref="F39:J39">
    <cfRule type="expression" priority="90" dxfId="22" stopIfTrue="1">
      <formula>IF(AL39&lt;2,F39="",)</formula>
    </cfRule>
  </conditionalFormatting>
  <conditionalFormatting sqref="F43:J43">
    <cfRule type="expression" priority="89" dxfId="22" stopIfTrue="1">
      <formula>IF(AL43&lt;2,F43="",)</formula>
    </cfRule>
  </conditionalFormatting>
  <conditionalFormatting sqref="F28:J28">
    <cfRule type="expression" priority="88" dxfId="22" stopIfTrue="1">
      <formula>IF(AL27&lt;2,F28="",)</formula>
    </cfRule>
  </conditionalFormatting>
  <conditionalFormatting sqref="F32:J32">
    <cfRule type="expression" priority="87" dxfId="22" stopIfTrue="1">
      <formula>IF(AL31&lt;2,F32="",)</formula>
    </cfRule>
  </conditionalFormatting>
  <conditionalFormatting sqref="F36:J36">
    <cfRule type="expression" priority="86" dxfId="22" stopIfTrue="1">
      <formula>IF(AL35&lt;2,F36="",)</formula>
    </cfRule>
  </conditionalFormatting>
  <conditionalFormatting sqref="F40:J40">
    <cfRule type="expression" priority="85" dxfId="22" stopIfTrue="1">
      <formula>IF(AL39&lt;2,F40="",)</formula>
    </cfRule>
  </conditionalFormatting>
  <conditionalFormatting sqref="F44:J44">
    <cfRule type="expression" priority="84" dxfId="22" stopIfTrue="1">
      <formula>IF(AL43&lt;2,F44="",)</formula>
    </cfRule>
  </conditionalFormatting>
  <conditionalFormatting sqref="K25:O26">
    <cfRule type="expression" priority="83" dxfId="22" stopIfTrue="1">
      <formula>IF(AL25&lt;2,K25="",)</formula>
    </cfRule>
  </conditionalFormatting>
  <conditionalFormatting sqref="K29:O30">
    <cfRule type="expression" priority="82" dxfId="22" stopIfTrue="1">
      <formula>IF(AL29&lt;2,K29="",)</formula>
    </cfRule>
  </conditionalFormatting>
  <conditionalFormatting sqref="K33:O34">
    <cfRule type="expression" priority="81" dxfId="22" stopIfTrue="1">
      <formula>IF(AL33&lt;2,K33="",)</formula>
    </cfRule>
  </conditionalFormatting>
  <conditionalFormatting sqref="K37:O38">
    <cfRule type="expression" priority="80" dxfId="22" stopIfTrue="1">
      <formula>IF(AL37&lt;2,K37="",)</formula>
    </cfRule>
  </conditionalFormatting>
  <conditionalFormatting sqref="K41:O42">
    <cfRule type="expression" priority="79" dxfId="22" stopIfTrue="1">
      <formula>IF(AL41&lt;2,K41="",)</formula>
    </cfRule>
  </conditionalFormatting>
  <conditionalFormatting sqref="K27:O28">
    <cfRule type="expression" priority="78" dxfId="22" stopIfTrue="1">
      <formula>IF(AL27&lt;2,K27="",)</formula>
    </cfRule>
  </conditionalFormatting>
  <conditionalFormatting sqref="K31:O32">
    <cfRule type="expression" priority="77" dxfId="22" stopIfTrue="1">
      <formula>IF(AL31&lt;2,K31="",)</formula>
    </cfRule>
  </conditionalFormatting>
  <conditionalFormatting sqref="K35:O36">
    <cfRule type="expression" priority="76" dxfId="22" stopIfTrue="1">
      <formula>IF(AL35&lt;2,K35="",)</formula>
    </cfRule>
  </conditionalFormatting>
  <conditionalFormatting sqref="K39:O40">
    <cfRule type="expression" priority="75" dxfId="22" stopIfTrue="1">
      <formula>IF(AL39&lt;2,K39="",)</formula>
    </cfRule>
  </conditionalFormatting>
  <conditionalFormatting sqref="K43:O44">
    <cfRule type="expression" priority="74" dxfId="22" stopIfTrue="1">
      <formula>IF(AL43&lt;2,K43="",)</formula>
    </cfRule>
  </conditionalFormatting>
  <conditionalFormatting sqref="P23:P24">
    <cfRule type="expression" priority="73" dxfId="22" stopIfTrue="1">
      <formula>IF(AL23&lt;2,P23="",)</formula>
    </cfRule>
  </conditionalFormatting>
  <conditionalFormatting sqref="P25:P26">
    <cfRule type="expression" priority="72" dxfId="22" stopIfTrue="1">
      <formula>IF(AL25&lt;2,P25="",)</formula>
    </cfRule>
  </conditionalFormatting>
  <conditionalFormatting sqref="P27:P28">
    <cfRule type="expression" priority="71" dxfId="22" stopIfTrue="1">
      <formula>IF(AL27&lt;2,P27="",)</formula>
    </cfRule>
  </conditionalFormatting>
  <conditionalFormatting sqref="P29:P30">
    <cfRule type="expression" priority="70" dxfId="22" stopIfTrue="1">
      <formula>IF(AL29&lt;2,P29="",)</formula>
    </cfRule>
  </conditionalFormatting>
  <conditionalFormatting sqref="P31:P32">
    <cfRule type="expression" priority="69" dxfId="22" stopIfTrue="1">
      <formula>IF(AL31&lt;2,P31="",)</formula>
    </cfRule>
  </conditionalFormatting>
  <conditionalFormatting sqref="P33:P34">
    <cfRule type="expression" priority="68" dxfId="22" stopIfTrue="1">
      <formula>IF(AL33&lt;2,P33="",)</formula>
    </cfRule>
  </conditionalFormatting>
  <conditionalFormatting sqref="P35:P36">
    <cfRule type="expression" priority="67" dxfId="22" stopIfTrue="1">
      <formula>IF(AL35&lt;2,P35="",)</formula>
    </cfRule>
  </conditionalFormatting>
  <conditionalFormatting sqref="P37:P38">
    <cfRule type="expression" priority="66" dxfId="22" stopIfTrue="1">
      <formula>IF(AL37&lt;2,P37="",)</formula>
    </cfRule>
  </conditionalFormatting>
  <conditionalFormatting sqref="P39:P40">
    <cfRule type="expression" priority="65" dxfId="22" stopIfTrue="1">
      <formula>IF(AL39&lt;2,P39="",)</formula>
    </cfRule>
  </conditionalFormatting>
  <conditionalFormatting sqref="P41:P42">
    <cfRule type="expression" priority="64" dxfId="22" stopIfTrue="1">
      <formula>IF(AL41&lt;2,P41="",)</formula>
    </cfRule>
  </conditionalFormatting>
  <conditionalFormatting sqref="P43:P44">
    <cfRule type="expression" priority="63" dxfId="22" stopIfTrue="1">
      <formula>IF(AL43&lt;2,P43="",)</formula>
    </cfRule>
  </conditionalFormatting>
  <conditionalFormatting sqref="Y25:Z26">
    <cfRule type="expression" priority="62" dxfId="22" stopIfTrue="1">
      <formula>IF(AL25&lt;2,Y25="",)</formula>
    </cfRule>
  </conditionalFormatting>
  <conditionalFormatting sqref="Y29:Z30">
    <cfRule type="expression" priority="61" dxfId="22" stopIfTrue="1">
      <formula>IF(AL29&lt;2,Y29="",)</formula>
    </cfRule>
  </conditionalFormatting>
  <conditionalFormatting sqref="Y33:Z34">
    <cfRule type="expression" priority="60" dxfId="22" stopIfTrue="1">
      <formula>IF(AL33&lt;2,Y33="",)</formula>
    </cfRule>
  </conditionalFormatting>
  <conditionalFormatting sqref="Y37:Z38">
    <cfRule type="expression" priority="59" dxfId="22" stopIfTrue="1">
      <formula>IF(AL37&lt;2,Y37="",)</formula>
    </cfRule>
  </conditionalFormatting>
  <conditionalFormatting sqref="Y41:Z42">
    <cfRule type="expression" priority="58" dxfId="22" stopIfTrue="1">
      <formula>IF(AL41&lt;2,Y41="",)</formula>
    </cfRule>
  </conditionalFormatting>
  <conditionalFormatting sqref="Y27:Z28">
    <cfRule type="expression" priority="57" dxfId="22" stopIfTrue="1">
      <formula>IF(AL27&lt;2,Y27="",)</formula>
    </cfRule>
  </conditionalFormatting>
  <conditionalFormatting sqref="Y31:Z32">
    <cfRule type="expression" priority="56" dxfId="22" stopIfTrue="1">
      <formula>IF(AL31&lt;2,Y31="",)</formula>
    </cfRule>
  </conditionalFormatting>
  <conditionalFormatting sqref="Y35:Z36">
    <cfRule type="expression" priority="55" dxfId="22" stopIfTrue="1">
      <formula>IF(AL35&lt;2,Y35="",)</formula>
    </cfRule>
  </conditionalFormatting>
  <conditionalFormatting sqref="Y39:Z40">
    <cfRule type="expression" priority="54" dxfId="22" stopIfTrue="1">
      <formula>IF(AL39&lt;2,Y39="",)</formula>
    </cfRule>
  </conditionalFormatting>
  <conditionalFormatting sqref="Y43:Z44">
    <cfRule type="expression" priority="53" dxfId="22" stopIfTrue="1">
      <formula>IF(AL43&lt;2,Y43="",)</formula>
    </cfRule>
  </conditionalFormatting>
  <conditionalFormatting sqref="AA25:AB26">
    <cfRule type="expression" priority="52" dxfId="22" stopIfTrue="1">
      <formula>IF(AL25&lt;2,AA25="",)</formula>
    </cfRule>
  </conditionalFormatting>
  <conditionalFormatting sqref="AA29:AB30">
    <cfRule type="expression" priority="51" dxfId="22" stopIfTrue="1">
      <formula>IF(AL29&lt;2,AA29="",)</formula>
    </cfRule>
  </conditionalFormatting>
  <conditionalFormatting sqref="AA33:AB34">
    <cfRule type="expression" priority="50" dxfId="22" stopIfTrue="1">
      <formula>IF(AL33&lt;2,AA33="",)</formula>
    </cfRule>
  </conditionalFormatting>
  <conditionalFormatting sqref="AA37:AB38">
    <cfRule type="expression" priority="49" dxfId="22" stopIfTrue="1">
      <formula>IF(AL37&lt;2,AA37="",)</formula>
    </cfRule>
  </conditionalFormatting>
  <conditionalFormatting sqref="AA41:AB42">
    <cfRule type="expression" priority="48" dxfId="22" stopIfTrue="1">
      <formula>IF(AL41&lt;2,AA41="",)</formula>
    </cfRule>
  </conditionalFormatting>
  <conditionalFormatting sqref="AA27:AB28">
    <cfRule type="expression" priority="47" dxfId="22" stopIfTrue="1">
      <formula>IF(AL27&lt;2,AA27="",)</formula>
    </cfRule>
  </conditionalFormatting>
  <conditionalFormatting sqref="AA31:AB32">
    <cfRule type="expression" priority="46" dxfId="22" stopIfTrue="1">
      <formula>IF(AL31&lt;2,AA31="",)</formula>
    </cfRule>
  </conditionalFormatting>
  <conditionalFormatting sqref="AA35:AB36">
    <cfRule type="expression" priority="45" dxfId="22" stopIfTrue="1">
      <formula>IF(AL35&lt;2,AA35="",)</formula>
    </cfRule>
  </conditionalFormatting>
  <conditionalFormatting sqref="AA39:AB40">
    <cfRule type="expression" priority="44" dxfId="22" stopIfTrue="1">
      <formula>IF(AL39&lt;2,AA39="",)</formula>
    </cfRule>
  </conditionalFormatting>
  <conditionalFormatting sqref="AA43:AB44">
    <cfRule type="expression" priority="43" dxfId="22" stopIfTrue="1">
      <formula>IF(AL43&lt;2,AA43="",)</formula>
    </cfRule>
  </conditionalFormatting>
  <conditionalFormatting sqref="AC25:AE26">
    <cfRule type="expression" priority="42" dxfId="22" stopIfTrue="1">
      <formula>IF(AL25&lt;2,AC25="",)</formula>
    </cfRule>
  </conditionalFormatting>
  <conditionalFormatting sqref="AC29:AE30">
    <cfRule type="expression" priority="41" dxfId="22" stopIfTrue="1">
      <formula>IF(AL29&lt;2,AC29="",)</formula>
    </cfRule>
  </conditionalFormatting>
  <conditionalFormatting sqref="AC33:AE34">
    <cfRule type="expression" priority="40" dxfId="22" stopIfTrue="1">
      <formula>IF(AL33&lt;2,AC33="",)</formula>
    </cfRule>
  </conditionalFormatting>
  <conditionalFormatting sqref="AC37:AE38">
    <cfRule type="expression" priority="39" dxfId="22" stopIfTrue="1">
      <formula>IF(AL37&lt;2,AC37="",)</formula>
    </cfRule>
  </conditionalFormatting>
  <conditionalFormatting sqref="AC41:AE42">
    <cfRule type="expression" priority="38" dxfId="22" stopIfTrue="1">
      <formula>IF(AL41&lt;2,AC41="",)</formula>
    </cfRule>
  </conditionalFormatting>
  <conditionalFormatting sqref="AC27:AE28">
    <cfRule type="expression" priority="37" dxfId="22" stopIfTrue="1">
      <formula>IF(AL27&lt;2,AC27="",)</formula>
    </cfRule>
  </conditionalFormatting>
  <conditionalFormatting sqref="AC31:AE32">
    <cfRule type="expression" priority="36" dxfId="22" stopIfTrue="1">
      <formula>IF(AL31&lt;2,AC31="",)</formula>
    </cfRule>
  </conditionalFormatting>
  <conditionalFormatting sqref="AC35:AE36">
    <cfRule type="expression" priority="35" dxfId="22" stopIfTrue="1">
      <formula>IF(AL35&lt;2,AC35="",)</formula>
    </cfRule>
  </conditionalFormatting>
  <conditionalFormatting sqref="AC39:AE40">
    <cfRule type="expression" priority="34" dxfId="22" stopIfTrue="1">
      <formula>IF(AL39&lt;2,AC39="",)</formula>
    </cfRule>
  </conditionalFormatting>
  <conditionalFormatting sqref="AC43:AE44">
    <cfRule type="expression" priority="33" dxfId="22" stopIfTrue="1">
      <formula>IF(AL43&lt;2,AC43="",)</formula>
    </cfRule>
  </conditionalFormatting>
  <conditionalFormatting sqref="AF25:AH26">
    <cfRule type="expression" priority="32" dxfId="22" stopIfTrue="1">
      <formula>IF(AL25&lt;2,AF25="",)</formula>
    </cfRule>
  </conditionalFormatting>
  <conditionalFormatting sqref="AF29:AH30">
    <cfRule type="expression" priority="31" dxfId="22" stopIfTrue="1">
      <formula>IF(AL29&lt;2,AF29="",)</formula>
    </cfRule>
  </conditionalFormatting>
  <conditionalFormatting sqref="AF33:AH34">
    <cfRule type="expression" priority="30" dxfId="22" stopIfTrue="1">
      <formula>IF(AL33&lt;2,AF33="",)</formula>
    </cfRule>
  </conditionalFormatting>
  <conditionalFormatting sqref="AF37:AH38">
    <cfRule type="expression" priority="29" dxfId="22" stopIfTrue="1">
      <formula>IF(AL37&lt;2,AF37="",)</formula>
    </cfRule>
  </conditionalFormatting>
  <conditionalFormatting sqref="AF41:AH42">
    <cfRule type="expression" priority="28" dxfId="22" stopIfTrue="1">
      <formula>IF(AL41&lt;2,AF41="",)</formula>
    </cfRule>
  </conditionalFormatting>
  <conditionalFormatting sqref="AF27:AH28">
    <cfRule type="expression" priority="27" dxfId="22" stopIfTrue="1">
      <formula>IF(AL27&lt;2,AF27="",)</formula>
    </cfRule>
  </conditionalFormatting>
  <conditionalFormatting sqref="AF31:AH32">
    <cfRule type="expression" priority="26" dxfId="22" stopIfTrue="1">
      <formula>IF(AL31&lt;2,AF31="",)</formula>
    </cfRule>
  </conditionalFormatting>
  <conditionalFormatting sqref="AF35:AH36">
    <cfRule type="expression" priority="25" dxfId="22" stopIfTrue="1">
      <formula>IF(AL35&lt;2,AF35="",)</formula>
    </cfRule>
  </conditionalFormatting>
  <conditionalFormatting sqref="AF39:AH40">
    <cfRule type="expression" priority="24" dxfId="22" stopIfTrue="1">
      <formula>IF(AL39&lt;2,AF39="",)</formula>
    </cfRule>
  </conditionalFormatting>
  <conditionalFormatting sqref="AF43:AH44">
    <cfRule type="expression" priority="23" dxfId="22" stopIfTrue="1">
      <formula>IF(AL43&lt;2,AF43="",)</formula>
    </cfRule>
  </conditionalFormatting>
  <conditionalFormatting sqref="K46:L46">
    <cfRule type="cellIs" priority="22" dxfId="142" operator="equal" stopIfTrue="1">
      <formula>0</formula>
    </cfRule>
  </conditionalFormatting>
  <conditionalFormatting sqref="O46:Q46">
    <cfRule type="cellIs" priority="21" dxfId="142" operator="equal" stopIfTrue="1">
      <formula>0</formula>
    </cfRule>
  </conditionalFormatting>
  <conditionalFormatting sqref="L4:N7">
    <cfRule type="cellIs" priority="20" dxfId="12" operator="equal" stopIfTrue="1">
      <formula>""</formula>
    </cfRule>
  </conditionalFormatting>
  <conditionalFormatting sqref="L8:S11">
    <cfRule type="cellIs" priority="19" dxfId="12" operator="equal" stopIfTrue="1">
      <formula>""</formula>
    </cfRule>
  </conditionalFormatting>
  <conditionalFormatting sqref="L12:S15">
    <cfRule type="cellIs" priority="18" dxfId="12" operator="equal" stopIfTrue="1">
      <formula>""</formula>
    </cfRule>
  </conditionalFormatting>
  <conditionalFormatting sqref="Y4:AC7">
    <cfRule type="cellIs" priority="17" dxfId="12" operator="equal" stopIfTrue="1">
      <formula>""</formula>
    </cfRule>
  </conditionalFormatting>
  <conditionalFormatting sqref="Z8:AC9">
    <cfRule type="cellIs" priority="16" dxfId="12" operator="equal" stopIfTrue="1">
      <formula>""</formula>
    </cfRule>
  </conditionalFormatting>
  <conditionalFormatting sqref="Y10:AK15">
    <cfRule type="expression" priority="13" dxfId="12" stopIfTrue="1">
      <formula>$Y$10:$AK$12=""</formula>
    </cfRule>
  </conditionalFormatting>
  <conditionalFormatting sqref="AF4:AK6">
    <cfRule type="cellIs" priority="15" dxfId="12" operator="equal" stopIfTrue="1">
      <formula>""</formula>
    </cfRule>
  </conditionalFormatting>
  <conditionalFormatting sqref="AF7:AK9">
    <cfRule type="cellIs" priority="14" dxfId="12" operator="equal" stopIfTrue="1">
      <formula>""</formula>
    </cfRule>
  </conditionalFormatting>
  <conditionalFormatting sqref="AK21:AK22">
    <cfRule type="expression" priority="12" dxfId="142" stopIfTrue="1">
      <formula>AL22&lt;3</formula>
    </cfRule>
  </conditionalFormatting>
  <conditionalFormatting sqref="AK23:AK24">
    <cfRule type="expression" priority="11" dxfId="142" stopIfTrue="1">
      <formula>AL24&lt;3</formula>
    </cfRule>
  </conditionalFormatting>
  <conditionalFormatting sqref="AK25:AK26">
    <cfRule type="expression" priority="10" dxfId="142" stopIfTrue="1">
      <formula>AL26&lt;3</formula>
    </cfRule>
  </conditionalFormatting>
  <conditionalFormatting sqref="AK43:AK44">
    <cfRule type="expression" priority="1" dxfId="142" stopIfTrue="1">
      <formula>AL44&lt;3</formula>
    </cfRule>
  </conditionalFormatting>
  <conditionalFormatting sqref="AK29:AK30">
    <cfRule type="expression" priority="9" dxfId="142" stopIfTrue="1">
      <formula>AL30&lt;3</formula>
    </cfRule>
  </conditionalFormatting>
  <conditionalFormatting sqref="AK33:AK34">
    <cfRule type="expression" priority="8" dxfId="142" stopIfTrue="1">
      <formula>AL34&lt;3</formula>
    </cfRule>
  </conditionalFormatting>
  <conditionalFormatting sqref="AK37:AK38">
    <cfRule type="expression" priority="7" dxfId="142" stopIfTrue="1">
      <formula>AL38&lt;3</formula>
    </cfRule>
  </conditionalFormatting>
  <conditionalFormatting sqref="AK41:AK42">
    <cfRule type="expression" priority="6" dxfId="142" stopIfTrue="1">
      <formula>AL42&lt;3</formula>
    </cfRule>
  </conditionalFormatting>
  <conditionalFormatting sqref="AK27:AK28">
    <cfRule type="expression" priority="5" dxfId="142" stopIfTrue="1">
      <formula>AL28&lt;3</formula>
    </cfRule>
  </conditionalFormatting>
  <conditionalFormatting sqref="AK31:AK32">
    <cfRule type="expression" priority="4" dxfId="142" stopIfTrue="1">
      <formula>AL32&lt;3</formula>
    </cfRule>
  </conditionalFormatting>
  <conditionalFormatting sqref="AK35:AK36">
    <cfRule type="expression" priority="3" dxfId="142" stopIfTrue="1">
      <formula>AL36&lt;3</formula>
    </cfRule>
  </conditionalFormatting>
  <conditionalFormatting sqref="AK39:AK40">
    <cfRule type="expression" priority="2" dxfId="142" stopIfTrue="1">
      <formula>AL40&lt;3</formula>
    </cfRule>
  </conditionalFormatting>
  <dataValidations count="20">
    <dataValidation type="list" allowBlank="1" showInputMessage="1" showErrorMessage="1" promptTitle="登録連盟" prompt="連絡責任者の所属連盟をリストから選択してください" error="入力不可" imeMode="disabled" sqref="L4:N7">
      <formula1>県連</formula1>
    </dataValidation>
    <dataValidation type="list" allowBlank="1" showInputMessage="1" showErrorMessage="1" promptTitle="下位種別参加確認" prompt="参加しない場合は、リストから選択してください" error="入力不可" imeMode="disabled" sqref="AI43 AI21 AI23 AI37 AI39 AI25 AI27 AI29 AI31 AI33 AI35 AI41">
      <formula1>"　,×：否"</formula1>
    </dataValidation>
    <dataValidation allowBlank="1" showInputMessage="1" showErrorMessage="1" imeMode="hiragana" sqref="Y10:AK15 F24:J24 F26:J26 F30:J30 F34:J34 F38:J38 F42:J42 F28:J28 F32:J32 F36:J36 F40:J40 F44:J44 Y4:AC7"/>
    <dataValidation allowBlank="1" showInputMessage="1" showErrorMessage="1" imeMode="fullKatakana" sqref="F21:J23 F25:J25 F29:J29 F33:J33 F37:J37 F41:J41 F27:J27 F31:J31 F35:J35 F39:J39 F43:J43"/>
    <dataValidation allowBlank="1" showInputMessage="1" showErrorMessage="1" promptTitle="所属団体" prompt="会員登録されている所属団体名を記入してください。" imeMode="hiragana" sqref="K21:O44"/>
    <dataValidation allowBlank="1" showInputMessage="1" showErrorMessage="1" imeMode="off" sqref="Z8:AC9 AF4:AK9"/>
    <dataValidation type="list" allowBlank="1" showInputMessage="1" showErrorMessage="1" promptTitle="順位記入" prompt="リストから選択してください。" error="入力不可" imeMode="disabled" sqref="D21:D44">
      <formula1>順位</formula1>
    </dataValidation>
    <dataValidation allowBlank="1" showInputMessage="1" showErrorMessage="1" promptTitle="参加ペア数" prompt="種別で集計されます。" imeMode="off" sqref="K46:L46"/>
    <dataValidation type="textLength" operator="equal" allowBlank="1" showInputMessage="1" showErrorMessage="1" prompt="参加ペア数は、K46/L45のセルに入力してください" errorTitle="入力不可" error="K46/L46のセルに参加数を入力してください" sqref="D46:J46">
      <formula1>0</formula1>
    </dataValidation>
    <dataValidation type="textLength" operator="equal" allowBlank="1" showInputMessage="1" showErrorMessage="1" imeMode="disabled" sqref="O46:Q46">
      <formula1>0</formula1>
    </dataValidation>
    <dataValidation type="textLength" operator="equal" showInputMessage="1" showErrorMessage="1" promptTitle="年齢" prompt="生年月日を入力してください。自動計算されます。" errorTitle="入力不可" error="生年月日を入力してください" imeMode="disabled" sqref="Q21:R44">
      <formula1>0</formula1>
    </dataValidation>
    <dataValidation allowBlank="1" showInputMessage="1" showErrorMessage="1" promptTitle="支部名" prompt="連絡責任者の所属支部名" imeMode="hiragana" sqref="L8:S11"/>
    <dataValidation allowBlank="1" showInputMessage="1" showErrorMessage="1" promptTitle="団体名" prompt="連絡責任者の所属団体名" imeMode="hiragana" sqref="L12:S15"/>
    <dataValidation type="list" allowBlank="1" showInputMessage="1" showErrorMessage="1" promptTitle="種別選択" prompt="リストから選択してください。" error="入力不可" imeMode="disabled" sqref="B21:C44">
      <formula1>種別リスト_1</formula1>
    </dataValidation>
    <dataValidation type="list" allowBlank="1" showInputMessage="1" showErrorMessage="1" promptTitle="所属団体" prompt="所属団体の県名をリストから選択してください。" imeMode="disabled" sqref="P21:P44">
      <formula1>県</formula1>
    </dataValidation>
    <dataValidation allowBlank="1" showInputMessage="1" showErrorMessage="1" promptTitle="生年月日" prompt="西暦で入力してください。&#10;【例】2000/1/1" imeMode="off" sqref="S21:X44"/>
    <dataValidation type="list" allowBlank="1" showInputMessage="1" showErrorMessage="1" promptTitle="審判員制度" prompt="該当する資格をリストから選択してください。" imeMode="off" sqref="AA21:AB44">
      <formula1>審判員制度</formula1>
    </dataValidation>
    <dataValidation type="list" allowBlank="1" showInputMessage="1" showErrorMessage="1" promptTitle="技術等級" prompt="該当する技術等級をリストから選択してください。&#10;該当がない場合は、「-」を選択してください。" imeMode="off" sqref="Y21:Z44">
      <formula1>技術等級</formula1>
    </dataValidation>
    <dataValidation type="textLength" operator="equal" allowBlank="1" showInputMessage="1" showErrorMessage="1" promptTitle="所属の団体ID" prompt="団体IDは「6桁」です。&#10;不明な場合は、各所属団体会員登録者の方に確認をお願いいたします。" error="団体IDを確認してください" imeMode="off" sqref="AC21:AE44">
      <formula1>6</formula1>
    </dataValidation>
    <dataValidation type="textLength" operator="equal" showInputMessage="1" showErrorMessage="1" promptTitle="会員登録番号" prompt="会員番号は「8桁」です。" error="会員番号を確認してください" imeMode="off" sqref="AF21:AH44">
      <formula1>8</formula1>
    </dataValidation>
  </dataValidations>
  <hyperlinks>
    <hyperlink ref="M53" r:id="rId1" display="alvell_50zu3@m6.cty-net.ne.jp"/>
  </hyperlink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orientation="landscape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2017-05-14T12:58:20Z</dcterms:created>
  <dcterms:modified xsi:type="dcterms:W3CDTF">2018-09-18T12:26:35Z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